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810" windowWidth="14475" windowHeight="768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<sst xmlns="http://schemas.openxmlformats.org/spreadsheetml/2006/main" count="795" uniqueCount="523">
  <si>
    <t>МЕТРИЧЕСКИЙ КРЕПЕЖ</t>
  </si>
  <si>
    <t>БОЛТЫ, ВИНТЫ</t>
  </si>
  <si>
    <t>БОЛТ С ШЕСТИГРАННОЙ ГОЛОВКОЙ, оцинкованный, класс прочности 8,8, DIN 933 /DIN-EN-ISO 4017/</t>
  </si>
  <si>
    <t xml:space="preserve"> * предоставляется услуга по фасовке (цена - плюс 10% от нефасованного)</t>
  </si>
  <si>
    <t>4 x 10</t>
  </si>
  <si>
    <t>4 x 12</t>
  </si>
  <si>
    <t>4 x 14</t>
  </si>
  <si>
    <t>4 x 20</t>
  </si>
  <si>
    <t>4 x 25</t>
  </si>
  <si>
    <t>4 x 30</t>
  </si>
  <si>
    <t>4 x 35</t>
  </si>
  <si>
    <t>4 x 40</t>
  </si>
  <si>
    <t>4 x 50</t>
  </si>
  <si>
    <t>5 x 10</t>
  </si>
  <si>
    <t>5 x 12</t>
  </si>
  <si>
    <t>5 x 14</t>
  </si>
  <si>
    <t>5 x 16</t>
  </si>
  <si>
    <t>5 x 20</t>
  </si>
  <si>
    <t>5 x 25</t>
  </si>
  <si>
    <t>5 x 30</t>
  </si>
  <si>
    <t>5 x 35</t>
  </si>
  <si>
    <t>5 x 40</t>
  </si>
  <si>
    <t>5 x 45</t>
  </si>
  <si>
    <t>5 x 50</t>
  </si>
  <si>
    <t>5 x 60</t>
  </si>
  <si>
    <t>5 x 70</t>
  </si>
  <si>
    <t>6 x 8</t>
  </si>
  <si>
    <t>6 x 10</t>
  </si>
  <si>
    <t>6 x 12</t>
  </si>
  <si>
    <t>6 x 14</t>
  </si>
  <si>
    <t>6 x 16</t>
  </si>
  <si>
    <t>6 x 20</t>
  </si>
  <si>
    <t>6 x 25</t>
  </si>
  <si>
    <t>6 x 30</t>
  </si>
  <si>
    <t>6 x 35</t>
  </si>
  <si>
    <t>6 x 40</t>
  </si>
  <si>
    <t>6 x 45</t>
  </si>
  <si>
    <t>6 x 50</t>
  </si>
  <si>
    <t>6 x 55</t>
  </si>
  <si>
    <t>6 x 60</t>
  </si>
  <si>
    <t>6 x 65</t>
  </si>
  <si>
    <t>6 x 70</t>
  </si>
  <si>
    <t>6 x 75</t>
  </si>
  <si>
    <t>6 x 80</t>
  </si>
  <si>
    <t>6 x 85</t>
  </si>
  <si>
    <t>6 x 90</t>
  </si>
  <si>
    <t>6 x 100</t>
  </si>
  <si>
    <t>6 x 110</t>
  </si>
  <si>
    <t>6 x 120</t>
  </si>
  <si>
    <t>6 x 130</t>
  </si>
  <si>
    <t>6 x 140</t>
  </si>
  <si>
    <t>6 x 150</t>
  </si>
  <si>
    <t>8 x 10</t>
  </si>
  <si>
    <t>8 x 12</t>
  </si>
  <si>
    <t>8 x 14</t>
  </si>
  <si>
    <t>8 x 16</t>
  </si>
  <si>
    <t>8 x 20</t>
  </si>
  <si>
    <t>8 x 25</t>
  </si>
  <si>
    <t>8 x 30</t>
  </si>
  <si>
    <t>8 x 35</t>
  </si>
  <si>
    <t>8 x 40</t>
  </si>
  <si>
    <t>8 x 45</t>
  </si>
  <si>
    <t>8 x 50</t>
  </si>
  <si>
    <t>8 x 55</t>
  </si>
  <si>
    <t>8 x 60</t>
  </si>
  <si>
    <t>8 x 65</t>
  </si>
  <si>
    <t>8 x 70</t>
  </si>
  <si>
    <t>8 x 75</t>
  </si>
  <si>
    <t>8 x 80</t>
  </si>
  <si>
    <t>8 x 85</t>
  </si>
  <si>
    <t>8 x 90</t>
  </si>
  <si>
    <t>8 x 100</t>
  </si>
  <si>
    <t>8 x 110</t>
  </si>
  <si>
    <t>8 x 120</t>
  </si>
  <si>
    <t>8 x 130</t>
  </si>
  <si>
    <t>8 x 140</t>
  </si>
  <si>
    <t>8 x 150</t>
  </si>
  <si>
    <t>8 x 160</t>
  </si>
  <si>
    <t>8 x 170</t>
  </si>
  <si>
    <t>8 x 180</t>
  </si>
  <si>
    <t>8 x 200</t>
  </si>
  <si>
    <t>10 х 16</t>
  </si>
  <si>
    <t>10 x 20</t>
  </si>
  <si>
    <t>10 x 25</t>
  </si>
  <si>
    <t>10 x 30</t>
  </si>
  <si>
    <t>10 x 35</t>
  </si>
  <si>
    <t>10 x 40</t>
  </si>
  <si>
    <t>10 x 45</t>
  </si>
  <si>
    <t>10 x 50</t>
  </si>
  <si>
    <t>10 x 55</t>
  </si>
  <si>
    <t>10 x 60</t>
  </si>
  <si>
    <t>10 x 65</t>
  </si>
  <si>
    <t>10 x 70</t>
  </si>
  <si>
    <t>10 x 75</t>
  </si>
  <si>
    <t>10 x 80</t>
  </si>
  <si>
    <t>10 x 85</t>
  </si>
  <si>
    <t>10 x 90</t>
  </si>
  <si>
    <t>10 x 100</t>
  </si>
  <si>
    <t>10 x 110</t>
  </si>
  <si>
    <t>10 x 120</t>
  </si>
  <si>
    <t>10 x 130</t>
  </si>
  <si>
    <t>10 x 140</t>
  </si>
  <si>
    <t>10 x 150</t>
  </si>
  <si>
    <t>10 x 160</t>
  </si>
  <si>
    <t>10 x 170</t>
  </si>
  <si>
    <t>10 x 180</t>
  </si>
  <si>
    <t>10 x 200</t>
  </si>
  <si>
    <t>10 x 220</t>
  </si>
  <si>
    <t>12 x 20</t>
  </si>
  <si>
    <t>12 x 25</t>
  </si>
  <si>
    <t>12 x 30</t>
  </si>
  <si>
    <t>12 x 35</t>
  </si>
  <si>
    <t>12 x 40</t>
  </si>
  <si>
    <t>12 x 45</t>
  </si>
  <si>
    <t>12 x 50</t>
  </si>
  <si>
    <t>12 x 55</t>
  </si>
  <si>
    <t>12 x 60</t>
  </si>
  <si>
    <t>12 x 65</t>
  </si>
  <si>
    <t>12 x 70</t>
  </si>
  <si>
    <t>12 x 75</t>
  </si>
  <si>
    <t>12 x 80</t>
  </si>
  <si>
    <t>12 x 85</t>
  </si>
  <si>
    <t>12 x 90</t>
  </si>
  <si>
    <t>12 x 95</t>
  </si>
  <si>
    <t>12 x 100</t>
  </si>
  <si>
    <t>12 х 110</t>
  </si>
  <si>
    <t>12 x 120</t>
  </si>
  <si>
    <t>12 х 130</t>
  </si>
  <si>
    <t>12 x 140</t>
  </si>
  <si>
    <t>12 x 150</t>
  </si>
  <si>
    <t>12 x 160</t>
  </si>
  <si>
    <t>12 x 170</t>
  </si>
  <si>
    <t>12 x 180</t>
  </si>
  <si>
    <t>12 x 200</t>
  </si>
  <si>
    <t>14 x 20</t>
  </si>
  <si>
    <t>14 x 25</t>
  </si>
  <si>
    <t>14 x 30</t>
  </si>
  <si>
    <t>14 x 35</t>
  </si>
  <si>
    <t>14 x 40</t>
  </si>
  <si>
    <t>14 x 50</t>
  </si>
  <si>
    <t>14 x 60</t>
  </si>
  <si>
    <t>14 x 70</t>
  </si>
  <si>
    <t>14 x 80</t>
  </si>
  <si>
    <t>14 x 90</t>
  </si>
  <si>
    <t>14 x 100</t>
  </si>
  <si>
    <t>14 x 110</t>
  </si>
  <si>
    <t>14 x 120</t>
  </si>
  <si>
    <t>14 x 130</t>
  </si>
  <si>
    <t>14 x 140</t>
  </si>
  <si>
    <t>14 x 150</t>
  </si>
  <si>
    <t>14 x 160</t>
  </si>
  <si>
    <t>14 x 170</t>
  </si>
  <si>
    <t>14 x 180</t>
  </si>
  <si>
    <t>14 x 200</t>
  </si>
  <si>
    <t>16 x 20</t>
  </si>
  <si>
    <t>16 x 25</t>
  </si>
  <si>
    <t>16 x 30</t>
  </si>
  <si>
    <t>16 x 35</t>
  </si>
  <si>
    <t>16 x 40</t>
  </si>
  <si>
    <t>16 x 45</t>
  </si>
  <si>
    <t>16 x 50</t>
  </si>
  <si>
    <t>16 x 60</t>
  </si>
  <si>
    <t>16 x 65</t>
  </si>
  <si>
    <t>16 x 70</t>
  </si>
  <si>
    <t>16 x 80</t>
  </si>
  <si>
    <t>16 x 85</t>
  </si>
  <si>
    <t>16 x 90</t>
  </si>
  <si>
    <t>16 x 100</t>
  </si>
  <si>
    <t>16 x 110</t>
  </si>
  <si>
    <t>16 x 120</t>
  </si>
  <si>
    <t>16 x 130</t>
  </si>
  <si>
    <t>16 x 140</t>
  </si>
  <si>
    <t>16 x 150</t>
  </si>
  <si>
    <t>16 x 160</t>
  </si>
  <si>
    <t>16 x 180</t>
  </si>
  <si>
    <t>16 x 200</t>
  </si>
  <si>
    <t>18 х 30</t>
  </si>
  <si>
    <t>18 х 35</t>
  </si>
  <si>
    <t>18 х 40</t>
  </si>
  <si>
    <t>18 х 60</t>
  </si>
  <si>
    <t>18 х 70</t>
  </si>
  <si>
    <t>18 х 80</t>
  </si>
  <si>
    <t>18 х 100</t>
  </si>
  <si>
    <t>18 х 110</t>
  </si>
  <si>
    <t>18 х 120</t>
  </si>
  <si>
    <t>20 х 35</t>
  </si>
  <si>
    <t>20 х 40</t>
  </si>
  <si>
    <t>20 х 45</t>
  </si>
  <si>
    <t>20 х 50</t>
  </si>
  <si>
    <t>20 х 55</t>
  </si>
  <si>
    <t>20 х 60</t>
  </si>
  <si>
    <t>20 х 65</t>
  </si>
  <si>
    <t>20 х 70</t>
  </si>
  <si>
    <t>20 х 75</t>
  </si>
  <si>
    <t>20 х 80</t>
  </si>
  <si>
    <t>20 х 85</t>
  </si>
  <si>
    <t>20 х 90</t>
  </si>
  <si>
    <t>20 х 100</t>
  </si>
  <si>
    <t>20 х 110</t>
  </si>
  <si>
    <t>20 х 120</t>
  </si>
  <si>
    <t>20 х 130</t>
  </si>
  <si>
    <t>20 х 140</t>
  </si>
  <si>
    <t>20 х 150</t>
  </si>
  <si>
    <t>20 х 160</t>
  </si>
  <si>
    <t>20 х 180</t>
  </si>
  <si>
    <t>20 х 200</t>
  </si>
  <si>
    <t>24 х 35</t>
  </si>
  <si>
    <t>24 х 40</t>
  </si>
  <si>
    <t>24 х 45</t>
  </si>
  <si>
    <t>24 х 50</t>
  </si>
  <si>
    <t>24 х 60</t>
  </si>
  <si>
    <t>24 х 70</t>
  </si>
  <si>
    <t>24 х 75</t>
  </si>
  <si>
    <t>24 х 80</t>
  </si>
  <si>
    <t>24 х 100</t>
  </si>
  <si>
    <t>24 х 140</t>
  </si>
  <si>
    <t>24 х 150</t>
  </si>
  <si>
    <t>24 х 160</t>
  </si>
  <si>
    <t>24 х 180</t>
  </si>
  <si>
    <t>24 х 200</t>
  </si>
  <si>
    <t>27 х 40</t>
  </si>
  <si>
    <t>27 х 50</t>
  </si>
  <si>
    <t>27 х 60</t>
  </si>
  <si>
    <t>27 х 90</t>
  </si>
  <si>
    <t>30 х 80</t>
  </si>
  <si>
    <t>30 х 90</t>
  </si>
  <si>
    <t>30 х 100</t>
  </si>
  <si>
    <t>30 х 110</t>
  </si>
  <si>
    <t>30 х 120</t>
  </si>
  <si>
    <t>БОЛТ С ВНУТРЕННИМ ШЕСТИГРАННИКОМ, оцинкованный, класс прочности 8,8, DIN 912 /DIN-EN-ISO 4762/ *</t>
  </si>
  <si>
    <r>
      <t xml:space="preserve">ВИНТ МЕБЕЛЬНЫЙ, полукруглая головка, квадратный подголовок, DIN 603     </t>
    </r>
    <r>
      <rPr>
        <b/>
        <sz val="26"/>
        <color indexed="12"/>
        <rFont val="Arial"/>
        <family val="2"/>
      </rPr>
      <t>*</t>
    </r>
  </si>
  <si>
    <t>6 х 20</t>
  </si>
  <si>
    <t>6 х 25</t>
  </si>
  <si>
    <t>6 х 30</t>
  </si>
  <si>
    <t>6 х 35</t>
  </si>
  <si>
    <t>6 х 40</t>
  </si>
  <si>
    <t>6 х 50</t>
  </si>
  <si>
    <t>6 х 60</t>
  </si>
  <si>
    <t>6 х 70</t>
  </si>
  <si>
    <t>6 х 80</t>
  </si>
  <si>
    <t>6 х 90</t>
  </si>
  <si>
    <t>6 х 100</t>
  </si>
  <si>
    <t>6 х 110</t>
  </si>
  <si>
    <t>6 х 120</t>
  </si>
  <si>
    <t>8 х 60</t>
  </si>
  <si>
    <t>8 х 70</t>
  </si>
  <si>
    <t>8 х 80</t>
  </si>
  <si>
    <t>8 х 90</t>
  </si>
  <si>
    <t>8 х 100</t>
  </si>
  <si>
    <t>8 х 110</t>
  </si>
  <si>
    <t>8 х 120</t>
  </si>
  <si>
    <t>12 x 110</t>
  </si>
  <si>
    <t>12 x 130</t>
  </si>
  <si>
    <t>ВИНТ для мебельной фурнитуры, шлиц KOMBI, головка полусферическая, оцинкованный</t>
  </si>
  <si>
    <t>М4х20</t>
  </si>
  <si>
    <t>М4х22</t>
  </si>
  <si>
    <t>М4х25</t>
  </si>
  <si>
    <t>М4х30</t>
  </si>
  <si>
    <t>М4х35</t>
  </si>
  <si>
    <t>М4х40</t>
  </si>
  <si>
    <t>ВИНТ барашковый, оцинкованный DIN316</t>
  </si>
  <si>
    <t>5 х 10</t>
  </si>
  <si>
    <t>5 х 15</t>
  </si>
  <si>
    <t>5 х 20</t>
  </si>
  <si>
    <t>5 х 30</t>
  </si>
  <si>
    <t>6 х 15</t>
  </si>
  <si>
    <t>8 х 20</t>
  </si>
  <si>
    <t>8 х 25</t>
  </si>
  <si>
    <t>8 х 30</t>
  </si>
  <si>
    <t>8 х 40</t>
  </si>
  <si>
    <t>8 х 50</t>
  </si>
  <si>
    <t>ВИНТ полусфера, полная резьба DIN 7985</t>
  </si>
  <si>
    <t>3 х 6</t>
  </si>
  <si>
    <t>3 х 8</t>
  </si>
  <si>
    <t>3 х 10</t>
  </si>
  <si>
    <t>3 х 12</t>
  </si>
  <si>
    <t>3 х 16</t>
  </si>
  <si>
    <t>3 х 20</t>
  </si>
  <si>
    <t>3 х 30</t>
  </si>
  <si>
    <t>3 х 35</t>
  </si>
  <si>
    <t>3 х 40</t>
  </si>
  <si>
    <t>4 х 8</t>
  </si>
  <si>
    <t>4 х 10</t>
  </si>
  <si>
    <t>4 х 12</t>
  </si>
  <si>
    <t>4 х 16</t>
  </si>
  <si>
    <t>4 х 20</t>
  </si>
  <si>
    <t>4 х 25</t>
  </si>
  <si>
    <t>4 х 30</t>
  </si>
  <si>
    <t>4 х 35</t>
  </si>
  <si>
    <t>4 х 40</t>
  </si>
  <si>
    <t>4 х 50</t>
  </si>
  <si>
    <t>4 х 60</t>
  </si>
  <si>
    <t>4 х 70</t>
  </si>
  <si>
    <t>4 х 80</t>
  </si>
  <si>
    <t>5 х 12</t>
  </si>
  <si>
    <t>5 х 16</t>
  </si>
  <si>
    <t>5 х 25</t>
  </si>
  <si>
    <t>5 х 40</t>
  </si>
  <si>
    <t>5 х 50</t>
  </si>
  <si>
    <t>5 х 60</t>
  </si>
  <si>
    <t>5 х 70</t>
  </si>
  <si>
    <t>5 х 80</t>
  </si>
  <si>
    <t>5 х 90</t>
  </si>
  <si>
    <t>6 х 10</t>
  </si>
  <si>
    <t>6 х 12</t>
  </si>
  <si>
    <t>6 х 16</t>
  </si>
  <si>
    <t>8 х 16</t>
  </si>
  <si>
    <t>ВИНТ с потайной головкой, полная резьба DIN 965</t>
  </si>
  <si>
    <t>3 х 18</t>
  </si>
  <si>
    <t>3 х 25</t>
  </si>
  <si>
    <t>3 х 45</t>
  </si>
  <si>
    <t>3 х 50</t>
  </si>
  <si>
    <t>4 х 6</t>
  </si>
  <si>
    <t xml:space="preserve">4 х 8 </t>
  </si>
  <si>
    <t>4 х 45</t>
  </si>
  <si>
    <t>4 х 55</t>
  </si>
  <si>
    <t>4 х 65</t>
  </si>
  <si>
    <t>4 х 75</t>
  </si>
  <si>
    <t>5 х 6</t>
  </si>
  <si>
    <t>5 х 35</t>
  </si>
  <si>
    <t>5 х 45</t>
  </si>
  <si>
    <t>5 х 55</t>
  </si>
  <si>
    <t>5 х 65</t>
  </si>
  <si>
    <t>5 х 75</t>
  </si>
  <si>
    <t>5 х 85</t>
  </si>
  <si>
    <t xml:space="preserve"> 5 х 95</t>
  </si>
  <si>
    <t>5 х 100</t>
  </si>
  <si>
    <t>6 х 45</t>
  </si>
  <si>
    <t>6 х 55</t>
  </si>
  <si>
    <t>6 х 65</t>
  </si>
  <si>
    <t>6 х 75</t>
  </si>
  <si>
    <t xml:space="preserve"> 6 х 85</t>
  </si>
  <si>
    <t>ГАЙКИ</t>
  </si>
  <si>
    <t>ГАЙКА ШЕСТИГРАННАЯ, оцинкованная, класс прочности 8, DIN 934 /DIN-EN-ISO 4032/</t>
  </si>
  <si>
    <t>М4</t>
  </si>
  <si>
    <t>М5</t>
  </si>
  <si>
    <t>М6</t>
  </si>
  <si>
    <t>М8</t>
  </si>
  <si>
    <t>М10</t>
  </si>
  <si>
    <t>М12</t>
  </si>
  <si>
    <t>М14</t>
  </si>
  <si>
    <t>М16</t>
  </si>
  <si>
    <t>М20</t>
  </si>
  <si>
    <t>М24</t>
  </si>
  <si>
    <t>ГАЙКА ШЕСТИГРАННАЯ, со стопорным кольцом, класс прочности 8,  DIN 985 /DIN-EN-ISO 10511/</t>
  </si>
  <si>
    <t>Гайка колпачковая, DIN 1587</t>
  </si>
  <si>
    <t>Гайка соединительная (переходная) DIN 6334</t>
  </si>
  <si>
    <t>M6</t>
  </si>
  <si>
    <t>M8</t>
  </si>
  <si>
    <t>M10</t>
  </si>
  <si>
    <t>M12</t>
  </si>
  <si>
    <t>M14</t>
  </si>
  <si>
    <t>M16</t>
  </si>
  <si>
    <t>M20</t>
  </si>
  <si>
    <t>Гайка шестигранная с фланцем, класс прочности 8,  DIN 6923 /DIN-EN 1661/</t>
  </si>
  <si>
    <t>Гайка барашковая, оцинкованная DIN 315</t>
  </si>
  <si>
    <t>М3</t>
  </si>
  <si>
    <t>Гайка крыльчатая, врезная, оцинкованная</t>
  </si>
  <si>
    <t>М4х8</t>
  </si>
  <si>
    <t>М5х8</t>
  </si>
  <si>
    <t>М6х9</t>
  </si>
  <si>
    <t>М8х11</t>
  </si>
  <si>
    <t>М10х13</t>
  </si>
  <si>
    <t>ШАЙБЫ</t>
  </si>
  <si>
    <t>Шайба пружинная, DIN 127B, фосфатированная</t>
  </si>
  <si>
    <t>Шайба пружинная, DIN 127B, оцинкованная</t>
  </si>
  <si>
    <t>Шайба плоская DIN 125 /DIN-EN-ISO 7089/</t>
  </si>
  <si>
    <t>Шайба плоская увеличенная DIN 9021 /DIN-EN-ISO 7093/</t>
  </si>
  <si>
    <t>ШПИЛЬКИ</t>
  </si>
  <si>
    <t>ШПИЛЬКА  РЕЗЬБОВАЯ 1-о метровой длины, оцинкованная, DIN 975 /DIN 976/</t>
  </si>
  <si>
    <t>6 х 1000</t>
  </si>
  <si>
    <t>8 х 1000</t>
  </si>
  <si>
    <t>10 х 1000</t>
  </si>
  <si>
    <t>12 х 1000</t>
  </si>
  <si>
    <t>14 x 1000</t>
  </si>
  <si>
    <t>16 х 1000</t>
  </si>
  <si>
    <t>18 х 1000</t>
  </si>
  <si>
    <t>20 х 1000</t>
  </si>
  <si>
    <t>24 х 1000</t>
  </si>
  <si>
    <t>ШПИЛЬКА  РЕЗЬБОВАЯ 2-ух метровой длины, оцинкованная, DIN 975 /DIN 976/</t>
  </si>
  <si>
    <t>5 х 2000</t>
  </si>
  <si>
    <t>6 х 2000</t>
  </si>
  <si>
    <t>8 х 2000</t>
  </si>
  <si>
    <t>10 х 2000</t>
  </si>
  <si>
    <t>12 х 2000</t>
  </si>
  <si>
    <t>14 х 2000</t>
  </si>
  <si>
    <t>16 х 2000</t>
  </si>
  <si>
    <t>18 х 2000</t>
  </si>
  <si>
    <t>20 х 2000</t>
  </si>
  <si>
    <t>24 х 2000</t>
  </si>
  <si>
    <t>Сантехнический болт шестигранник, оцинкованный</t>
  </si>
  <si>
    <t>10 х 100</t>
  </si>
  <si>
    <t>10 х 120</t>
  </si>
  <si>
    <t>10 х 140</t>
  </si>
  <si>
    <t>ТАКЕЛАЖ</t>
  </si>
  <si>
    <t>Цепь стальная длиннозвенная, DIN 763</t>
  </si>
  <si>
    <t>3 мм</t>
  </si>
  <si>
    <t>4 мм</t>
  </si>
  <si>
    <t>5 мм</t>
  </si>
  <si>
    <t>6 мм</t>
  </si>
  <si>
    <t>8 мм</t>
  </si>
  <si>
    <t>10 мм</t>
  </si>
  <si>
    <t>Цепь стальная короткозвенная, DIN 766</t>
  </si>
  <si>
    <t>Канат стальной круглопрядный, DIN 3055 /DIN EN 12385-1,2,3,…,10/</t>
  </si>
  <si>
    <t>1,5 мм</t>
  </si>
  <si>
    <t>2 мм</t>
  </si>
  <si>
    <t>Канат стальной круглопрядный в оплетке ПВХ, DIN 3055</t>
  </si>
  <si>
    <t>2/3 мм</t>
  </si>
  <si>
    <t>3/4 мм</t>
  </si>
  <si>
    <t>4/5 мм</t>
  </si>
  <si>
    <t>5/6 мм</t>
  </si>
  <si>
    <t>6/8 мм</t>
  </si>
  <si>
    <t>8/10 мм</t>
  </si>
  <si>
    <t>РЫМ-БОЛТ /болт с проушиной/, оцинкованный, DIN 580</t>
  </si>
  <si>
    <t>10 / 5</t>
  </si>
  <si>
    <t>10 / 4</t>
  </si>
  <si>
    <t>РЫМ-ГАЙКА /гайка с проушиной/, оцинкованная, DIN 582</t>
  </si>
  <si>
    <t>50 / 30</t>
  </si>
  <si>
    <t>35 / 30</t>
  </si>
  <si>
    <t>Талреп крюк-кольцо/ крюк-крюк (муфта и стержни-крюки), оцинкованный, DIN 1480+DIN 34828</t>
  </si>
  <si>
    <t>100 / 40</t>
  </si>
  <si>
    <t>100 / 25</t>
  </si>
  <si>
    <t>50 / 15</t>
  </si>
  <si>
    <t>50 / 100</t>
  </si>
  <si>
    <t>40 / 60</t>
  </si>
  <si>
    <t>25 / 40</t>
  </si>
  <si>
    <t>20 / 25</t>
  </si>
  <si>
    <t>Зажим для стальных канатов, оцинкованный, DIN 741</t>
  </si>
  <si>
    <t>3мм</t>
  </si>
  <si>
    <t>4мм</t>
  </si>
  <si>
    <t>5мм</t>
  </si>
  <si>
    <t>6мм</t>
  </si>
  <si>
    <t>8мм</t>
  </si>
  <si>
    <t>10мм</t>
  </si>
  <si>
    <t>12мм</t>
  </si>
  <si>
    <t>16мм</t>
  </si>
  <si>
    <t>Соединитель цепей, оцинкованный</t>
  </si>
  <si>
    <t>Коуш стальной для канатов, оцинкованный, DIN 6899</t>
  </si>
  <si>
    <t>5х6мм</t>
  </si>
  <si>
    <t>6х7мм</t>
  </si>
  <si>
    <t>7х8мм</t>
  </si>
  <si>
    <t>9х10мм</t>
  </si>
  <si>
    <t>11х12мм</t>
  </si>
  <si>
    <t>13х14мм</t>
  </si>
  <si>
    <t>15х16мм</t>
  </si>
  <si>
    <t>18х20мм</t>
  </si>
  <si>
    <t>Скоба такелажная (прямой тип), оцинкованная</t>
  </si>
  <si>
    <t>М11</t>
  </si>
  <si>
    <t>40/60</t>
  </si>
  <si>
    <t>М22</t>
  </si>
  <si>
    <t>Карабин винтовой, оцинкованный</t>
  </si>
  <si>
    <t>Карабин пожарный, оцинкованный</t>
  </si>
  <si>
    <t>Соединитель троса одинарный ,цинк</t>
  </si>
  <si>
    <t>100</t>
  </si>
  <si>
    <t>500</t>
  </si>
  <si>
    <t>100/300</t>
  </si>
  <si>
    <t>200</t>
  </si>
  <si>
    <t>40/80</t>
  </si>
  <si>
    <t>Соединитель троса двойной ,цинк</t>
  </si>
  <si>
    <t>200/400</t>
  </si>
  <si>
    <t>250</t>
  </si>
  <si>
    <t>80/160</t>
  </si>
  <si>
    <t>20/80</t>
  </si>
  <si>
    <t>20/30</t>
  </si>
  <si>
    <t>ЗАКЛЕПКИ</t>
  </si>
  <si>
    <t>Заклепки вытяжные, комбинированные (оцинкованная сталь/алюминий)</t>
  </si>
  <si>
    <t>3,2 x 6</t>
  </si>
  <si>
    <t>10 x 1000</t>
  </si>
  <si>
    <t>3,2 x 8</t>
  </si>
  <si>
    <t>3,2 x 10</t>
  </si>
  <si>
    <t>3,2 x 12</t>
  </si>
  <si>
    <t>3,2 x 15</t>
  </si>
  <si>
    <t>3,2 x 20</t>
  </si>
  <si>
    <t>4,0 x 6</t>
  </si>
  <si>
    <t>4,0 x 8</t>
  </si>
  <si>
    <t>4,0 x 10</t>
  </si>
  <si>
    <t>4,0 x 12</t>
  </si>
  <si>
    <t>4,0 x 14</t>
  </si>
  <si>
    <t>10 x 500</t>
  </si>
  <si>
    <t>4,0 x 16</t>
  </si>
  <si>
    <t>4,0 x 20</t>
  </si>
  <si>
    <t>4,8 x 8</t>
  </si>
  <si>
    <t>4,8 x 10</t>
  </si>
  <si>
    <t>4,8 x 12</t>
  </si>
  <si>
    <t>4,8 x 14</t>
  </si>
  <si>
    <t>4,8 x 16</t>
  </si>
  <si>
    <t>4,8 x 18</t>
  </si>
  <si>
    <t>4,8 x 20</t>
  </si>
  <si>
    <t>4,8 x 25</t>
  </si>
  <si>
    <t>10 x 250</t>
  </si>
  <si>
    <t>КРЕПЛЕНИЯ ДЛЯ САНТЕХНИКИ</t>
  </si>
  <si>
    <t>Набор для крепления раковин</t>
  </si>
  <si>
    <t>Набор для крепления унитазов</t>
  </si>
  <si>
    <t>БИТЫ, НАСАДКИ</t>
  </si>
  <si>
    <t>Крестообразная "Philips" № 2/ 25мм</t>
  </si>
  <si>
    <t>Крестообразная "Philips" № 2 /50мм</t>
  </si>
  <si>
    <t>Крестообразная "Philips" № 3/25мм</t>
  </si>
  <si>
    <t>Крестообразная "Philips" № 3/50мм</t>
  </si>
  <si>
    <t>Крестообразная "Pozi" № 1/ 25мм</t>
  </si>
  <si>
    <t>Крестообразная "Pozi" № 1/ 50мм</t>
  </si>
  <si>
    <t>Крестообразная "Pozi" № 2/ 25мм</t>
  </si>
  <si>
    <t>Крестообразная "Pozi" № 2/ 50мм</t>
  </si>
  <si>
    <t>Крестообразная "Pozi" № 3/ 25мм</t>
  </si>
  <si>
    <t>Крестообразная "Pozi" № 3/ 50мм</t>
  </si>
  <si>
    <t>Torx № 25/ 25мм</t>
  </si>
  <si>
    <t>Torx № 30/ 30мм</t>
  </si>
  <si>
    <t>Torx № 30/ 50мм</t>
  </si>
  <si>
    <t>Шестигр. внутр. №3/ 50мм</t>
  </si>
  <si>
    <t>Шестигр. внутр. №4/ 50мм</t>
  </si>
  <si>
    <t>Шестигр. внутр. №6/ 50мм</t>
  </si>
  <si>
    <t>Шестигр. внутр. №8/ 50мм</t>
  </si>
  <si>
    <t>Шестигранная магнитная 6мм</t>
  </si>
  <si>
    <t>Шестигранная магнитная 8мм</t>
  </si>
  <si>
    <t>Шестигранная магнитная 10мм</t>
  </si>
  <si>
    <t>Шестигранная магнитная 12мм</t>
  </si>
  <si>
    <t>www.ramtool.ru</t>
  </si>
  <si>
    <r>
      <t xml:space="preserve">Номинальный Размер  (мм) </t>
    </r>
    <r>
      <rPr>
        <b/>
        <sz val="14"/>
        <color indexed="10"/>
        <rFont val="Arial"/>
        <family val="2"/>
      </rPr>
      <t>/*/</t>
    </r>
  </si>
  <si>
    <r>
      <t xml:space="preserve">Номинальный вес 1000 шт/метров         (кг ) </t>
    </r>
    <r>
      <rPr>
        <b/>
        <sz val="14"/>
        <color indexed="10"/>
        <rFont val="Arial"/>
        <family val="2"/>
      </rPr>
      <t>/*/</t>
    </r>
  </si>
  <si>
    <r>
      <t xml:space="preserve">Штук /метров/ в упаковке </t>
    </r>
    <r>
      <rPr>
        <b/>
        <sz val="14"/>
        <color indexed="10"/>
        <rFont val="Arial"/>
        <family val="2"/>
      </rPr>
      <t>/*/</t>
    </r>
  </si>
  <si>
    <r>
      <t xml:space="preserve">Цена в рублях за 1000 шт./метров        </t>
    </r>
    <r>
      <rPr>
        <b/>
        <sz val="14"/>
        <rFont val="Arial"/>
        <family val="2"/>
      </rPr>
      <t xml:space="preserve">розница                              </t>
    </r>
  </si>
  <si>
    <r>
      <t xml:space="preserve">Цена в рублях за 1000 шт./метров        </t>
    </r>
    <r>
      <rPr>
        <b/>
        <sz val="14"/>
        <rFont val="Arial"/>
        <family val="2"/>
      </rPr>
      <t xml:space="preserve">от 15 тыс. рублей                              </t>
    </r>
  </si>
  <si>
    <t>тел 8(916)2226917, тел/факс 8(496) 4645323</t>
  </si>
  <si>
    <t>/*/ - параметры могут варьироваться в пределах 3% от указанных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</si>
</sst>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6">
    <font>
      <sz val="10"/>
      <name val="Arial Cyr"/>
      <family val="0"/>
    </font>
    <font>
      <b/>
      <sz val="20"/>
      <color indexed="10"/>
      <name val="Arial"/>
      <family val="2"/>
    </font>
    <font>
      <b/>
      <sz val="16"/>
      <color indexed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3"/>
      <color indexed="12"/>
      <name val="Arial"/>
      <family val="2"/>
    </font>
    <font>
      <b/>
      <sz val="26"/>
      <color indexed="12"/>
      <name val="Arial"/>
      <family val="2"/>
    </font>
    <font>
      <b/>
      <sz val="10"/>
      <name val="Arial Cyr"/>
      <family val="0"/>
    </font>
    <font>
      <b/>
      <sz val="10"/>
      <name val="Arial"/>
      <family val="2"/>
    </font>
    <font>
      <b/>
      <sz val="8"/>
      <name val="Tahoma"/>
      <family val="2"/>
    </font>
    <font>
      <b/>
      <u val="single"/>
      <sz val="20"/>
      <color indexed="53"/>
      <name val="ITC Avant Garde Gothic Demi"/>
      <family val="2"/>
    </font>
    <font>
      <u val="single"/>
      <sz val="10"/>
      <color indexed="12"/>
      <name val="Arial Cyr"/>
      <family val="0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8"/>
      <color indexed="12"/>
      <name val="Arial"/>
      <family val="2"/>
    </font>
    <font>
      <b/>
      <sz val="14"/>
      <color indexed="53"/>
      <name val="Shruti"/>
      <family val="0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>
        <color indexed="63"/>
      </left>
      <right style="medium"/>
      <top/>
      <bottom style="medium"/>
    </border>
    <border>
      <left style="medium"/>
      <right style="medium"/>
      <top/>
      <bottom/>
    </border>
    <border>
      <left/>
      <right/>
      <top/>
      <bottom style="thin"/>
    </border>
    <border>
      <left style="medium"/>
      <right style="medium"/>
      <top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/>
    </border>
    <border>
      <left/>
      <right/>
      <top style="thin"/>
      <bottom/>
    </border>
    <border>
      <left style="medium"/>
      <right style="medium"/>
      <top/>
      <bottom style="medium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>
        <color indexed="63"/>
      </right>
      <top/>
      <bottom style="medium"/>
    </border>
    <border>
      <left style="medium"/>
      <right/>
      <top/>
      <bottom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 style="medium"/>
      <top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/>
    </border>
    <border>
      <left/>
      <right style="medium"/>
      <top style="thin"/>
      <bottom style="medium"/>
    </border>
    <border>
      <left/>
      <right>
        <color indexed="63"/>
      </right>
      <top style="thin"/>
      <bottom style="medium"/>
    </border>
    <border>
      <left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7">
    <xf numFmtId="0" fontId="0" fillId="0" borderId="0" xfId="0" applyAlignment="1">
      <alignment/>
    </xf>
    <xf numFmtId="0" fontId="1" fillId="2" borderId="1" xfId="15" applyFont="1" applyFill="1" applyBorder="1" applyAlignment="1" applyProtection="1">
      <alignment vertical="center"/>
      <protection locked="0"/>
    </xf>
    <xf numFmtId="0" fontId="1" fillId="2" borderId="2" xfId="15" applyFont="1" applyFill="1" applyBorder="1" applyAlignment="1" applyProtection="1">
      <alignment vertical="center"/>
      <protection locked="0"/>
    </xf>
    <xf numFmtId="0" fontId="1" fillId="2" borderId="3" xfId="15" applyFont="1" applyFill="1" applyBorder="1" applyAlignment="1" applyProtection="1">
      <alignment horizontal="center" vertical="center"/>
      <protection locked="0"/>
    </xf>
    <xf numFmtId="0" fontId="1" fillId="2" borderId="4" xfId="15" applyFont="1" applyFill="1" applyBorder="1" applyAlignment="1" applyProtection="1">
      <alignment horizontal="center" vertical="center"/>
      <protection locked="0"/>
    </xf>
    <xf numFmtId="0" fontId="2" fillId="3" borderId="1" xfId="15" applyFont="1" applyFill="1" applyBorder="1" applyAlignment="1" applyProtection="1">
      <alignment vertical="center"/>
      <protection locked="0"/>
    </xf>
    <xf numFmtId="0" fontId="2" fillId="3" borderId="2" xfId="15" applyFont="1" applyFill="1" applyBorder="1" applyAlignment="1" applyProtection="1">
      <alignment vertical="center"/>
      <protection locked="0"/>
    </xf>
    <xf numFmtId="0" fontId="2" fillId="3" borderId="3" xfId="15" applyFont="1" applyFill="1" applyBorder="1" applyAlignment="1" applyProtection="1">
      <alignment horizontal="center" vertical="center"/>
      <protection locked="0"/>
    </xf>
    <xf numFmtId="0" fontId="2" fillId="3" borderId="4" xfId="15" applyFont="1" applyFill="1" applyBorder="1" applyAlignment="1" applyProtection="1">
      <alignment horizontal="center" vertical="center"/>
      <protection locked="0"/>
    </xf>
    <xf numFmtId="0" fontId="2" fillId="4" borderId="5" xfId="15" applyFont="1" applyFill="1" applyBorder="1" applyAlignment="1" applyProtection="1">
      <alignment horizontal="left" vertical="center"/>
      <protection locked="0"/>
    </xf>
    <xf numFmtId="0" fontId="3" fillId="4" borderId="2" xfId="15" applyFont="1" applyFill="1" applyBorder="1" applyAlignment="1" applyProtection="1">
      <alignment vertical="center"/>
      <protection locked="0"/>
    </xf>
    <xf numFmtId="2" fontId="3" fillId="4" borderId="2" xfId="15" applyNumberFormat="1" applyFont="1" applyFill="1" applyBorder="1" applyAlignment="1" applyProtection="1">
      <alignment horizontal="right" vertical="center"/>
      <protection locked="0"/>
    </xf>
    <xf numFmtId="0" fontId="3" fillId="4" borderId="2" xfId="15" applyFont="1" applyFill="1" applyBorder="1" applyAlignment="1" applyProtection="1">
      <alignment horizontal="right" vertical="center"/>
      <protection locked="0"/>
    </xf>
    <xf numFmtId="0" fontId="3" fillId="4" borderId="6" xfId="15" applyFont="1" applyFill="1" applyBorder="1" applyAlignment="1" applyProtection="1">
      <alignment horizontal="center" vertical="center"/>
      <protection locked="0"/>
    </xf>
    <xf numFmtId="0" fontId="4" fillId="3" borderId="7" xfId="15" applyFont="1" applyFill="1" applyBorder="1" applyAlignment="1" applyProtection="1">
      <alignment horizontal="left" vertical="center"/>
      <protection locked="0"/>
    </xf>
    <xf numFmtId="0" fontId="3" fillId="3" borderId="8" xfId="15" applyFont="1" applyFill="1" applyBorder="1" applyAlignment="1" applyProtection="1">
      <alignment vertical="center"/>
      <protection locked="0"/>
    </xf>
    <xf numFmtId="2" fontId="3" fillId="3" borderId="8" xfId="15" applyNumberFormat="1" applyFont="1" applyFill="1" applyBorder="1" applyAlignment="1" applyProtection="1">
      <alignment horizontal="right" vertical="center"/>
      <protection locked="0"/>
    </xf>
    <xf numFmtId="0" fontId="3" fillId="3" borderId="8" xfId="15" applyFont="1" applyFill="1" applyBorder="1" applyAlignment="1" applyProtection="1">
      <alignment horizontal="right" vertical="center"/>
      <protection locked="0"/>
    </xf>
    <xf numFmtId="0" fontId="3" fillId="3" borderId="3" xfId="15" applyFont="1" applyFill="1" applyBorder="1" applyAlignment="1" applyProtection="1">
      <alignment horizontal="center" vertical="center"/>
      <protection locked="0"/>
    </xf>
    <xf numFmtId="0" fontId="3" fillId="3" borderId="9" xfId="15" applyFont="1" applyFill="1" applyBorder="1" applyAlignment="1" applyProtection="1">
      <alignment horizontal="center" vertical="center"/>
      <protection locked="0"/>
    </xf>
    <xf numFmtId="0" fontId="5" fillId="4" borderId="10" xfId="15" applyFont="1" applyFill="1" applyBorder="1" applyAlignment="1" applyProtection="1">
      <alignment vertical="center"/>
      <protection locked="0"/>
    </xf>
    <xf numFmtId="0" fontId="3" fillId="4" borderId="11" xfId="15" applyFont="1" applyFill="1" applyBorder="1" applyAlignment="1">
      <alignment horizontal="center" vertical="center"/>
      <protection/>
    </xf>
    <xf numFmtId="2" fontId="3" fillId="4" borderId="12" xfId="15" applyNumberFormat="1" applyFont="1" applyFill="1" applyBorder="1" applyAlignment="1">
      <alignment horizontal="right" vertical="center"/>
      <protection/>
    </xf>
    <xf numFmtId="3" fontId="3" fillId="0" borderId="11" xfId="15" applyNumberFormat="1" applyFont="1" applyFill="1" applyBorder="1" applyAlignment="1" applyProtection="1">
      <alignment horizontal="right" vertical="center"/>
      <protection locked="0"/>
    </xf>
    <xf numFmtId="4" fontId="3" fillId="0" borderId="13" xfId="20" applyNumberFormat="1" applyFont="1" applyFill="1" applyBorder="1" applyAlignment="1">
      <alignment horizontal="center" vertical="center"/>
    </xf>
    <xf numFmtId="2" fontId="3" fillId="4" borderId="14" xfId="15" applyNumberFormat="1" applyFont="1" applyFill="1" applyBorder="1" applyAlignment="1">
      <alignment horizontal="right" vertical="center"/>
      <protection/>
    </xf>
    <xf numFmtId="3" fontId="3" fillId="0" borderId="15" xfId="15" applyNumberFormat="1" applyFont="1" applyFill="1" applyBorder="1" applyAlignment="1" applyProtection="1">
      <alignment horizontal="right" vertical="center"/>
      <protection locked="0"/>
    </xf>
    <xf numFmtId="0" fontId="3" fillId="4" borderId="15" xfId="15" applyFont="1" applyFill="1" applyBorder="1" applyAlignment="1">
      <alignment horizontal="center" vertical="center"/>
      <protection/>
    </xf>
    <xf numFmtId="3" fontId="3" fillId="5" borderId="15" xfId="15" applyNumberFormat="1" applyFont="1" applyFill="1" applyBorder="1" applyAlignment="1" applyProtection="1">
      <alignment horizontal="right" vertical="center"/>
      <protection locked="0"/>
    </xf>
    <xf numFmtId="2" fontId="3" fillId="4" borderId="16" xfId="15" applyNumberFormat="1" applyFont="1" applyFill="1" applyBorder="1" applyAlignment="1">
      <alignment horizontal="right" vertical="center"/>
      <protection/>
    </xf>
    <xf numFmtId="3" fontId="3" fillId="5" borderId="17" xfId="15" applyNumberFormat="1" applyFont="1" applyFill="1" applyBorder="1" applyAlignment="1" applyProtection="1">
      <alignment horizontal="right" vertical="center"/>
      <protection locked="0"/>
    </xf>
    <xf numFmtId="0" fontId="5" fillId="4" borderId="18" xfId="15" applyFont="1" applyFill="1" applyBorder="1" applyAlignment="1" applyProtection="1">
      <alignment vertical="center"/>
      <protection locked="0"/>
    </xf>
    <xf numFmtId="0" fontId="3" fillId="4" borderId="19" xfId="15" applyFont="1" applyFill="1" applyBorder="1" applyAlignment="1">
      <alignment horizontal="center" vertical="center"/>
      <protection/>
    </xf>
    <xf numFmtId="2" fontId="3" fillId="4" borderId="20" xfId="15" applyNumberFormat="1" applyFont="1" applyFill="1" applyBorder="1" applyAlignment="1">
      <alignment horizontal="right" vertical="center"/>
      <protection/>
    </xf>
    <xf numFmtId="3" fontId="3" fillId="5" borderId="21" xfId="15" applyNumberFormat="1" applyFont="1" applyFill="1" applyBorder="1" applyAlignment="1" applyProtection="1">
      <alignment horizontal="right" vertical="center"/>
      <protection locked="0"/>
    </xf>
    <xf numFmtId="4" fontId="3" fillId="0" borderId="20" xfId="20" applyNumberFormat="1" applyFont="1" applyFill="1" applyBorder="1" applyAlignment="1">
      <alignment horizontal="center" vertical="center"/>
    </xf>
    <xf numFmtId="0" fontId="2" fillId="4" borderId="18" xfId="15" applyFont="1" applyFill="1" applyBorder="1" applyAlignment="1" applyProtection="1">
      <alignment horizontal="left" vertical="center"/>
      <protection locked="0"/>
    </xf>
    <xf numFmtId="0" fontId="3" fillId="4" borderId="8" xfId="15" applyFont="1" applyFill="1" applyBorder="1" applyAlignment="1" applyProtection="1">
      <alignment vertical="center"/>
      <protection locked="0"/>
    </xf>
    <xf numFmtId="2" fontId="3" fillId="4" borderId="8" xfId="15" applyNumberFormat="1" applyFont="1" applyFill="1" applyBorder="1" applyAlignment="1" applyProtection="1">
      <alignment horizontal="right" vertical="center"/>
      <protection locked="0"/>
    </xf>
    <xf numFmtId="0" fontId="3" fillId="4" borderId="8" xfId="15" applyFont="1" applyFill="1" applyBorder="1" applyAlignment="1" applyProtection="1">
      <alignment horizontal="right" vertical="center"/>
      <protection locked="0"/>
    </xf>
    <xf numFmtId="0" fontId="3" fillId="4" borderId="22" xfId="15" applyFont="1" applyFill="1" applyBorder="1" applyAlignment="1" applyProtection="1">
      <alignment horizontal="center" vertical="center"/>
      <protection locked="0"/>
    </xf>
    <xf numFmtId="0" fontId="3" fillId="3" borderId="0" xfId="15" applyFont="1" applyFill="1" applyBorder="1" applyAlignment="1" applyProtection="1">
      <alignment horizontal="right" vertical="center"/>
      <protection locked="0"/>
    </xf>
    <xf numFmtId="0" fontId="3" fillId="3" borderId="23" xfId="15" applyFont="1" applyFill="1" applyBorder="1" applyAlignment="1" applyProtection="1">
      <alignment horizontal="center" vertical="center"/>
      <protection locked="0"/>
    </xf>
    <xf numFmtId="0" fontId="3" fillId="3" borderId="4" xfId="15" applyFont="1" applyFill="1" applyBorder="1" applyAlignment="1" applyProtection="1">
      <alignment horizontal="center" vertical="center"/>
      <protection locked="0"/>
    </xf>
    <xf numFmtId="0" fontId="3" fillId="5" borderId="24" xfId="15" applyFont="1" applyFill="1" applyBorder="1" applyAlignment="1" applyProtection="1">
      <alignment vertical="center"/>
      <protection locked="0"/>
    </xf>
    <xf numFmtId="0" fontId="3" fillId="4" borderId="25" xfId="15" applyFont="1" applyFill="1" applyBorder="1" applyAlignment="1">
      <alignment horizontal="center" vertical="center"/>
      <protection/>
    </xf>
    <xf numFmtId="2" fontId="3" fillId="4" borderId="25" xfId="15" applyNumberFormat="1" applyFont="1" applyFill="1" applyBorder="1" applyAlignment="1">
      <alignment horizontal="right" vertical="center"/>
      <protection/>
    </xf>
    <xf numFmtId="3" fontId="3" fillId="5" borderId="25" xfId="15" applyNumberFormat="1" applyFont="1" applyFill="1" applyBorder="1" applyAlignment="1" applyProtection="1">
      <alignment horizontal="right" vertical="center"/>
      <protection locked="0"/>
    </xf>
    <xf numFmtId="0" fontId="3" fillId="5" borderId="10" xfId="15" applyFont="1" applyFill="1" applyBorder="1" applyAlignment="1" applyProtection="1">
      <alignment vertical="center"/>
      <protection locked="0"/>
    </xf>
    <xf numFmtId="0" fontId="3" fillId="4" borderId="26" xfId="15" applyFont="1" applyFill="1" applyBorder="1" applyAlignment="1">
      <alignment horizontal="center" vertical="center"/>
      <protection/>
    </xf>
    <xf numFmtId="2" fontId="3" fillId="4" borderId="26" xfId="15" applyNumberFormat="1" applyFont="1" applyFill="1" applyBorder="1" applyAlignment="1">
      <alignment horizontal="right" vertical="center"/>
      <protection/>
    </xf>
    <xf numFmtId="3" fontId="3" fillId="5" borderId="26" xfId="15" applyNumberFormat="1" applyFont="1" applyFill="1" applyBorder="1" applyAlignment="1" applyProtection="1">
      <alignment horizontal="right" vertical="center"/>
      <protection locked="0"/>
    </xf>
    <xf numFmtId="0" fontId="3" fillId="4" borderId="27" xfId="15" applyFont="1" applyFill="1" applyBorder="1" applyAlignment="1">
      <alignment horizontal="center" vertical="center"/>
      <protection/>
    </xf>
    <xf numFmtId="2" fontId="3" fillId="4" borderId="27" xfId="15" applyNumberFormat="1" applyFont="1" applyFill="1" applyBorder="1" applyAlignment="1">
      <alignment horizontal="right" vertical="center"/>
      <protection/>
    </xf>
    <xf numFmtId="3" fontId="3" fillId="5" borderId="19" xfId="15" applyNumberFormat="1" applyFont="1" applyFill="1" applyBorder="1" applyAlignment="1" applyProtection="1">
      <alignment horizontal="right" vertical="center"/>
      <protection locked="0"/>
    </xf>
    <xf numFmtId="0" fontId="2" fillId="4" borderId="28" xfId="15" applyFont="1" applyFill="1" applyBorder="1" applyAlignment="1" applyProtection="1">
      <alignment horizontal="left" vertical="center"/>
      <protection locked="0"/>
    </xf>
    <xf numFmtId="0" fontId="3" fillId="4" borderId="29" xfId="15" applyFont="1" applyFill="1" applyBorder="1" applyAlignment="1" applyProtection="1">
      <alignment vertical="center"/>
      <protection locked="0"/>
    </xf>
    <xf numFmtId="2" fontId="3" fillId="4" borderId="29" xfId="15" applyNumberFormat="1" applyFont="1" applyFill="1" applyBorder="1" applyAlignment="1" applyProtection="1">
      <alignment horizontal="right" vertical="center"/>
      <protection locked="0"/>
    </xf>
    <xf numFmtId="0" fontId="3" fillId="4" borderId="0" xfId="15" applyFont="1" applyFill="1" applyBorder="1" applyAlignment="1" applyProtection="1">
      <alignment horizontal="right" vertical="center"/>
      <protection locked="0"/>
    </xf>
    <xf numFmtId="0" fontId="3" fillId="4" borderId="30" xfId="15" applyFont="1" applyFill="1" applyBorder="1" applyAlignment="1" applyProtection="1">
      <alignment horizontal="center" vertical="center"/>
      <protection locked="0"/>
    </xf>
    <xf numFmtId="0" fontId="3" fillId="4" borderId="31" xfId="15" applyFont="1" applyFill="1" applyBorder="1" applyAlignment="1" applyProtection="1">
      <alignment horizontal="center" vertical="center"/>
      <protection locked="0"/>
    </xf>
    <xf numFmtId="0" fontId="3" fillId="3" borderId="32" xfId="15" applyFont="1" applyFill="1" applyBorder="1" applyAlignment="1" applyProtection="1">
      <alignment horizontal="center" vertical="center"/>
      <protection locked="0"/>
    </xf>
    <xf numFmtId="0" fontId="2" fillId="4" borderId="33" xfId="15" applyFont="1" applyFill="1" applyBorder="1" applyAlignment="1" applyProtection="1">
      <alignment horizontal="left" vertical="center"/>
      <protection locked="0"/>
    </xf>
    <xf numFmtId="0" fontId="3" fillId="4" borderId="12" xfId="15" applyFont="1" applyFill="1" applyBorder="1" applyAlignment="1">
      <alignment horizontal="center" vertical="center"/>
      <protection/>
    </xf>
    <xf numFmtId="2" fontId="3" fillId="5" borderId="12" xfId="15" applyNumberFormat="1" applyFont="1" applyFill="1" applyBorder="1" applyAlignment="1">
      <alignment horizontal="right" vertical="center"/>
      <protection/>
    </xf>
    <xf numFmtId="3" fontId="3" fillId="5" borderId="12" xfId="15" applyNumberFormat="1" applyFont="1" applyFill="1" applyBorder="1" applyAlignment="1" applyProtection="1">
      <alignment horizontal="right" vertical="center"/>
      <protection locked="0"/>
    </xf>
    <xf numFmtId="0" fontId="3" fillId="4" borderId="14" xfId="15" applyFont="1" applyFill="1" applyBorder="1" applyAlignment="1">
      <alignment horizontal="center" vertical="center"/>
      <protection/>
    </xf>
    <xf numFmtId="2" fontId="3" fillId="5" borderId="14" xfId="15" applyNumberFormat="1" applyFont="1" applyFill="1" applyBorder="1" applyAlignment="1">
      <alignment horizontal="right" vertical="center"/>
      <protection/>
    </xf>
    <xf numFmtId="3" fontId="3" fillId="5" borderId="14" xfId="15" applyNumberFormat="1" applyFont="1" applyFill="1" applyBorder="1" applyAlignment="1" applyProtection="1">
      <alignment horizontal="right" vertical="center"/>
      <protection locked="0"/>
    </xf>
    <xf numFmtId="0" fontId="3" fillId="5" borderId="10" xfId="15" applyFont="1" applyFill="1" applyBorder="1" applyAlignment="1" applyProtection="1">
      <alignment horizontal="center" vertical="center"/>
      <protection locked="0"/>
    </xf>
    <xf numFmtId="0" fontId="3" fillId="5" borderId="18" xfId="15" applyFont="1" applyFill="1" applyBorder="1" applyAlignment="1" applyProtection="1">
      <alignment horizontal="center" vertical="center"/>
      <protection locked="0"/>
    </xf>
    <xf numFmtId="0" fontId="3" fillId="4" borderId="20" xfId="15" applyFont="1" applyFill="1" applyBorder="1" applyAlignment="1">
      <alignment horizontal="center" vertical="center"/>
      <protection/>
    </xf>
    <xf numFmtId="3" fontId="3" fillId="5" borderId="20" xfId="15" applyNumberFormat="1" applyFont="1" applyFill="1" applyBorder="1" applyAlignment="1" applyProtection="1">
      <alignment horizontal="right" vertical="center"/>
      <protection locked="0"/>
    </xf>
    <xf numFmtId="0" fontId="3" fillId="4" borderId="3" xfId="15" applyFont="1" applyFill="1" applyBorder="1" applyAlignment="1" applyProtection="1">
      <alignment horizontal="center" vertical="center"/>
      <protection locked="0"/>
    </xf>
    <xf numFmtId="0" fontId="3" fillId="4" borderId="4" xfId="15" applyFont="1" applyFill="1" applyBorder="1" applyAlignment="1" applyProtection="1">
      <alignment horizontal="center" vertical="center"/>
      <protection locked="0"/>
    </xf>
    <xf numFmtId="0" fontId="3" fillId="4" borderId="34" xfId="15" applyFont="1" applyFill="1" applyBorder="1" applyAlignment="1">
      <alignment horizontal="center" vertical="center"/>
      <protection/>
    </xf>
    <xf numFmtId="2" fontId="3" fillId="4" borderId="34" xfId="15" applyNumberFormat="1" applyFont="1" applyFill="1" applyBorder="1" applyAlignment="1">
      <alignment horizontal="right" vertical="center"/>
      <protection/>
    </xf>
    <xf numFmtId="3" fontId="3" fillId="5" borderId="34" xfId="15" applyNumberFormat="1" applyFont="1" applyFill="1" applyBorder="1" applyAlignment="1" applyProtection="1">
      <alignment horizontal="right" vertical="center"/>
      <protection locked="0"/>
    </xf>
    <xf numFmtId="0" fontId="3" fillId="5" borderId="18" xfId="15" applyFont="1" applyFill="1" applyBorder="1" applyAlignment="1" applyProtection="1">
      <alignment vertical="center"/>
      <protection locked="0"/>
    </xf>
    <xf numFmtId="0" fontId="2" fillId="4" borderId="10" xfId="15" applyFont="1" applyFill="1" applyBorder="1" applyAlignment="1" applyProtection="1">
      <alignment horizontal="left" vertical="center"/>
      <protection locked="0"/>
    </xf>
    <xf numFmtId="0" fontId="3" fillId="4" borderId="0" xfId="15" applyFont="1" applyFill="1" applyBorder="1" applyAlignment="1">
      <alignment horizontal="center" vertical="center"/>
      <protection/>
    </xf>
    <xf numFmtId="2" fontId="3" fillId="4" borderId="0" xfId="15" applyNumberFormat="1" applyFont="1" applyFill="1" applyBorder="1" applyAlignment="1">
      <alignment horizontal="right" vertical="center"/>
      <protection/>
    </xf>
    <xf numFmtId="3" fontId="3" fillId="5" borderId="0" xfId="15" applyNumberFormat="1" applyFont="1" applyFill="1" applyBorder="1" applyAlignment="1" applyProtection="1">
      <alignment horizontal="right" vertical="center"/>
      <protection locked="0"/>
    </xf>
    <xf numFmtId="3" fontId="3" fillId="5" borderId="23" xfId="15" applyNumberFormat="1" applyFont="1" applyFill="1" applyBorder="1" applyAlignment="1" applyProtection="1">
      <alignment horizontal="center" vertical="center"/>
      <protection locked="0"/>
    </xf>
    <xf numFmtId="3" fontId="3" fillId="5" borderId="35" xfId="15" applyNumberFormat="1" applyFont="1" applyFill="1" applyBorder="1" applyAlignment="1" applyProtection="1">
      <alignment horizontal="center" vertical="center"/>
      <protection locked="0"/>
    </xf>
    <xf numFmtId="3" fontId="3" fillId="5" borderId="30" xfId="15" applyNumberFormat="1" applyFont="1" applyFill="1" applyBorder="1" applyAlignment="1" applyProtection="1">
      <alignment horizontal="center" vertical="center"/>
      <protection locked="0"/>
    </xf>
    <xf numFmtId="3" fontId="3" fillId="5" borderId="31" xfId="15" applyNumberFormat="1" applyFont="1" applyFill="1" applyBorder="1" applyAlignment="1" applyProtection="1">
      <alignment horizontal="center" vertical="center"/>
      <protection locked="0"/>
    </xf>
    <xf numFmtId="0" fontId="2" fillId="4" borderId="24" xfId="15" applyFont="1" applyFill="1" applyBorder="1" applyAlignment="1" applyProtection="1">
      <alignment horizontal="left" vertical="center"/>
      <protection locked="0"/>
    </xf>
    <xf numFmtId="0" fontId="3" fillId="4" borderId="36" xfId="15" applyFont="1" applyFill="1" applyBorder="1" applyAlignment="1">
      <alignment horizontal="center" vertical="center"/>
      <protection/>
    </xf>
    <xf numFmtId="0" fontId="3" fillId="4" borderId="37" xfId="15" applyFont="1" applyFill="1" applyBorder="1" applyAlignment="1">
      <alignment horizontal="center" vertical="center"/>
      <protection/>
    </xf>
    <xf numFmtId="0" fontId="3" fillId="4" borderId="38" xfId="15" applyFont="1" applyFill="1" applyBorder="1" applyAlignment="1">
      <alignment horizontal="center" vertical="center"/>
      <protection/>
    </xf>
    <xf numFmtId="3" fontId="3" fillId="5" borderId="16" xfId="15" applyNumberFormat="1" applyFont="1" applyFill="1" applyBorder="1" applyAlignment="1" applyProtection="1">
      <alignment horizontal="right" vertical="center"/>
      <protection locked="0"/>
    </xf>
    <xf numFmtId="0" fontId="3" fillId="4" borderId="16" xfId="15" applyFont="1" applyFill="1" applyBorder="1" applyAlignment="1">
      <alignment horizontal="center" vertical="center"/>
      <protection/>
    </xf>
    <xf numFmtId="0" fontId="3" fillId="4" borderId="2" xfId="15" applyFont="1" applyFill="1" applyBorder="1" applyAlignment="1">
      <alignment horizontal="center" vertical="center"/>
      <protection/>
    </xf>
    <xf numFmtId="2" fontId="3" fillId="4" borderId="2" xfId="15" applyNumberFormat="1" applyFont="1" applyFill="1" applyBorder="1" applyAlignment="1">
      <alignment horizontal="right" vertical="center"/>
      <protection/>
    </xf>
    <xf numFmtId="3" fontId="3" fillId="5" borderId="2" xfId="15" applyNumberFormat="1" applyFont="1" applyFill="1" applyBorder="1" applyAlignment="1" applyProtection="1">
      <alignment horizontal="right" vertical="center"/>
      <protection locked="0"/>
    </xf>
    <xf numFmtId="3" fontId="3" fillId="5" borderId="3" xfId="15" applyNumberFormat="1" applyFont="1" applyFill="1" applyBorder="1" applyAlignment="1" applyProtection="1">
      <alignment horizontal="center" vertical="center"/>
      <protection locked="0"/>
    </xf>
    <xf numFmtId="3" fontId="3" fillId="5" borderId="4" xfId="15" applyNumberFormat="1" applyFont="1" applyFill="1" applyBorder="1" applyAlignment="1" applyProtection="1">
      <alignment horizontal="center" vertical="center"/>
      <protection locked="0"/>
    </xf>
    <xf numFmtId="0" fontId="4" fillId="3" borderId="33" xfId="15" applyFont="1" applyFill="1" applyBorder="1" applyAlignment="1" applyProtection="1">
      <alignment horizontal="left" vertical="center"/>
      <protection locked="0"/>
    </xf>
    <xf numFmtId="0" fontId="3" fillId="3" borderId="4" xfId="15" applyFont="1" applyFill="1" applyBorder="1" applyAlignment="1" applyProtection="1">
      <alignment horizontal="center" vertical="center"/>
      <protection locked="0"/>
    </xf>
    <xf numFmtId="0" fontId="3" fillId="4" borderId="39" xfId="15" applyFont="1" applyFill="1" applyBorder="1" applyAlignment="1">
      <alignment horizontal="center" vertical="center"/>
      <protection/>
    </xf>
    <xf numFmtId="0" fontId="2" fillId="0" borderId="40" xfId="15" applyFont="1" applyFill="1" applyBorder="1" applyAlignment="1" applyProtection="1">
      <alignment horizontal="left" vertical="center"/>
      <protection locked="0"/>
    </xf>
    <xf numFmtId="0" fontId="3" fillId="0" borderId="37" xfId="15" applyFont="1" applyFill="1" applyBorder="1" applyAlignment="1">
      <alignment horizontal="center" vertical="center"/>
      <protection/>
    </xf>
    <xf numFmtId="2" fontId="3" fillId="0" borderId="14" xfId="15" applyNumberFormat="1" applyFont="1" applyFill="1" applyBorder="1" applyAlignment="1">
      <alignment horizontal="right" vertical="center"/>
      <protection/>
    </xf>
    <xf numFmtId="3" fontId="3" fillId="0" borderId="14" xfId="15" applyNumberFormat="1" applyFont="1" applyFill="1" applyBorder="1" applyAlignment="1" applyProtection="1">
      <alignment horizontal="right" vertical="center"/>
      <protection locked="0"/>
    </xf>
    <xf numFmtId="0" fontId="2" fillId="0" borderId="41" xfId="15" applyFont="1" applyFill="1" applyBorder="1" applyAlignment="1" applyProtection="1">
      <alignment horizontal="left" vertical="center"/>
      <protection locked="0"/>
    </xf>
    <xf numFmtId="0" fontId="3" fillId="0" borderId="42" xfId="15" applyFont="1" applyFill="1" applyBorder="1" applyAlignment="1">
      <alignment horizontal="center" vertical="center"/>
      <protection/>
    </xf>
    <xf numFmtId="0" fontId="2" fillId="0" borderId="43" xfId="15" applyFont="1" applyFill="1" applyBorder="1" applyAlignment="1" applyProtection="1">
      <alignment horizontal="left" vertical="center"/>
      <protection locked="0"/>
    </xf>
    <xf numFmtId="0" fontId="3" fillId="4" borderId="44" xfId="15" applyFont="1" applyFill="1" applyBorder="1" applyAlignment="1">
      <alignment horizontal="center" vertical="center"/>
      <protection/>
    </xf>
    <xf numFmtId="0" fontId="2" fillId="3" borderId="7" xfId="15" applyFont="1" applyFill="1" applyBorder="1" applyAlignment="1" applyProtection="1">
      <alignment vertical="center"/>
      <protection locked="0"/>
    </xf>
    <xf numFmtId="0" fontId="2" fillId="3" borderId="8" xfId="15" applyFont="1" applyFill="1" applyBorder="1" applyAlignment="1" applyProtection="1">
      <alignment vertical="center"/>
      <protection locked="0"/>
    </xf>
    <xf numFmtId="0" fontId="2" fillId="3" borderId="45" xfId="15" applyFont="1" applyFill="1" applyBorder="1" applyAlignment="1" applyProtection="1">
      <alignment horizontal="center" vertical="center"/>
      <protection locked="0"/>
    </xf>
    <xf numFmtId="0" fontId="2" fillId="3" borderId="9" xfId="15" applyFont="1" applyFill="1" applyBorder="1" applyAlignment="1" applyProtection="1">
      <alignment horizontal="center" vertical="center"/>
      <protection locked="0"/>
    </xf>
    <xf numFmtId="0" fontId="3" fillId="5" borderId="24" xfId="15" applyFont="1" applyFill="1" applyBorder="1" applyAlignment="1" applyProtection="1">
      <alignment horizontal="center" vertical="center"/>
      <protection locked="0"/>
    </xf>
    <xf numFmtId="0" fontId="3" fillId="4" borderId="34" xfId="15" applyFont="1" applyFill="1" applyBorder="1" applyAlignment="1" applyProtection="1">
      <alignment horizontal="center" vertical="center"/>
      <protection locked="0"/>
    </xf>
    <xf numFmtId="2" fontId="3" fillId="4" borderId="34" xfId="15" applyNumberFormat="1" applyFont="1" applyFill="1" applyBorder="1" applyAlignment="1" applyProtection="1">
      <alignment horizontal="right" vertical="center"/>
      <protection locked="0"/>
    </xf>
    <xf numFmtId="3" fontId="3" fillId="4" borderId="34" xfId="15" applyNumberFormat="1" applyFont="1" applyFill="1" applyBorder="1" applyAlignment="1" applyProtection="1">
      <alignment horizontal="right" vertical="center"/>
      <protection locked="0"/>
    </xf>
    <xf numFmtId="0" fontId="3" fillId="5" borderId="33" xfId="15" applyFont="1" applyFill="1" applyBorder="1" applyAlignment="1" applyProtection="1">
      <alignment horizontal="center" vertical="center"/>
      <protection locked="0"/>
    </xf>
    <xf numFmtId="0" fontId="3" fillId="5" borderId="7" xfId="15" applyFont="1" applyFill="1" applyBorder="1" applyAlignment="1" applyProtection="1">
      <alignment horizontal="center" vertical="center"/>
      <protection locked="0"/>
    </xf>
    <xf numFmtId="0" fontId="2" fillId="4" borderId="1" xfId="15" applyFont="1" applyFill="1" applyBorder="1" applyAlignment="1" applyProtection="1">
      <alignment vertical="center"/>
      <protection locked="0"/>
    </xf>
    <xf numFmtId="0" fontId="7" fillId="0" borderId="2" xfId="15" applyFont="1" applyBorder="1" applyAlignment="1">
      <alignment vertical="center"/>
      <protection/>
    </xf>
    <xf numFmtId="0" fontId="7" fillId="0" borderId="3" xfId="15" applyFont="1" applyBorder="1" applyAlignment="1">
      <alignment horizontal="center" vertical="center"/>
      <protection/>
    </xf>
    <xf numFmtId="0" fontId="7" fillId="0" borderId="4" xfId="15" applyFont="1" applyBorder="1" applyAlignment="1">
      <alignment horizontal="center" vertical="center"/>
      <protection/>
    </xf>
    <xf numFmtId="0" fontId="8" fillId="4" borderId="28" xfId="15" applyFont="1" applyFill="1" applyBorder="1" applyAlignment="1">
      <alignment horizontal="center" vertical="center"/>
      <protection/>
    </xf>
    <xf numFmtId="2" fontId="3" fillId="5" borderId="34" xfId="15" applyNumberFormat="1" applyFont="1" applyFill="1" applyBorder="1" applyAlignment="1" applyProtection="1">
      <alignment horizontal="right" vertical="center"/>
      <protection locked="0"/>
    </xf>
    <xf numFmtId="0" fontId="8" fillId="4" borderId="33" xfId="15" applyFont="1" applyFill="1" applyBorder="1" applyAlignment="1">
      <alignment horizontal="center" vertical="center"/>
      <protection/>
    </xf>
    <xf numFmtId="2" fontId="3" fillId="5" borderId="14" xfId="15" applyNumberFormat="1" applyFont="1" applyFill="1" applyBorder="1" applyAlignment="1" applyProtection="1">
      <alignment horizontal="right" vertical="center"/>
      <protection locked="0"/>
    </xf>
    <xf numFmtId="0" fontId="8" fillId="4" borderId="7" xfId="15" applyFont="1" applyFill="1" applyBorder="1" applyAlignment="1">
      <alignment horizontal="center" vertical="center"/>
      <protection/>
    </xf>
    <xf numFmtId="2" fontId="3" fillId="5" borderId="20" xfId="15" applyNumberFormat="1" applyFont="1" applyFill="1" applyBorder="1" applyAlignment="1" applyProtection="1">
      <alignment horizontal="right" vertical="center"/>
      <protection locked="0"/>
    </xf>
    <xf numFmtId="2" fontId="3" fillId="5" borderId="0" xfId="15" applyNumberFormat="1" applyFont="1" applyFill="1" applyBorder="1" applyAlignment="1" applyProtection="1">
      <alignment horizontal="right" vertical="center"/>
      <protection locked="0"/>
    </xf>
    <xf numFmtId="3" fontId="3" fillId="5" borderId="4" xfId="15" applyNumberFormat="1" applyFont="1" applyFill="1" applyBorder="1" applyAlignment="1" applyProtection="1">
      <alignment horizontal="center" vertical="center"/>
      <protection locked="0"/>
    </xf>
    <xf numFmtId="0" fontId="8" fillId="4" borderId="24" xfId="15" applyFont="1" applyFill="1" applyBorder="1" applyAlignment="1">
      <alignment horizontal="center" vertical="center"/>
      <protection/>
    </xf>
    <xf numFmtId="0" fontId="8" fillId="4" borderId="10" xfId="15" applyFont="1" applyFill="1" applyBorder="1" applyAlignment="1">
      <alignment horizontal="center" vertical="center"/>
      <protection/>
    </xf>
    <xf numFmtId="0" fontId="9" fillId="0" borderId="10" xfId="15" applyFont="1" applyBorder="1" applyAlignment="1">
      <alignment vertical="center"/>
      <protection/>
    </xf>
    <xf numFmtId="2" fontId="3" fillId="5" borderId="16" xfId="15" applyNumberFormat="1" applyFont="1" applyFill="1" applyBorder="1" applyAlignment="1" applyProtection="1">
      <alignment horizontal="right" vertical="center"/>
      <protection locked="0"/>
    </xf>
    <xf numFmtId="0" fontId="8" fillId="4" borderId="18" xfId="15" applyFont="1" applyFill="1" applyBorder="1" applyAlignment="1">
      <alignment horizontal="center" vertical="center"/>
      <protection/>
    </xf>
    <xf numFmtId="0" fontId="3" fillId="4" borderId="8" xfId="15" applyFont="1" applyFill="1" applyBorder="1" applyAlignment="1">
      <alignment horizontal="center" vertical="center"/>
      <protection/>
    </xf>
    <xf numFmtId="2" fontId="3" fillId="5" borderId="8" xfId="15" applyNumberFormat="1" applyFont="1" applyFill="1" applyBorder="1" applyAlignment="1" applyProtection="1">
      <alignment horizontal="right" vertical="center"/>
      <protection locked="0"/>
    </xf>
    <xf numFmtId="3" fontId="3" fillId="5" borderId="8" xfId="15" applyNumberFormat="1" applyFont="1" applyFill="1" applyBorder="1" applyAlignment="1" applyProtection="1">
      <alignment horizontal="right" vertical="center"/>
      <protection locked="0"/>
    </xf>
    <xf numFmtId="3" fontId="3" fillId="5" borderId="46" xfId="15" applyNumberFormat="1" applyFont="1" applyFill="1" applyBorder="1" applyAlignment="1" applyProtection="1">
      <alignment horizontal="center" vertical="center"/>
      <protection locked="0"/>
    </xf>
    <xf numFmtId="0" fontId="2" fillId="5" borderId="0" xfId="15" applyFont="1" applyFill="1" applyBorder="1" applyAlignment="1" applyProtection="1">
      <alignment horizontal="right" vertical="center"/>
      <protection locked="0"/>
    </xf>
    <xf numFmtId="0" fontId="2" fillId="5" borderId="23" xfId="15" applyFont="1" applyFill="1" applyBorder="1" applyAlignment="1" applyProtection="1">
      <alignment horizontal="center" vertical="center"/>
      <protection locked="0"/>
    </xf>
    <xf numFmtId="0" fontId="2" fillId="5" borderId="4" xfId="15" applyFont="1" applyFill="1" applyBorder="1" applyAlignment="1" applyProtection="1">
      <alignment horizontal="center" vertical="center"/>
      <protection locked="0"/>
    </xf>
    <xf numFmtId="0" fontId="9" fillId="0" borderId="41" xfId="15" applyFont="1" applyBorder="1" applyAlignment="1">
      <alignment vertical="center"/>
      <protection/>
    </xf>
    <xf numFmtId="2" fontId="3" fillId="5" borderId="18" xfId="15" applyNumberFormat="1" applyFont="1" applyFill="1" applyBorder="1" applyAlignment="1" applyProtection="1">
      <alignment horizontal="right" vertical="center"/>
      <protection locked="0"/>
    </xf>
    <xf numFmtId="3" fontId="3" fillId="5" borderId="18" xfId="15" applyNumberFormat="1" applyFont="1" applyFill="1" applyBorder="1" applyAlignment="1" applyProtection="1">
      <alignment horizontal="right" vertical="center"/>
      <protection locked="0"/>
    </xf>
    <xf numFmtId="0" fontId="3" fillId="4" borderId="24" xfId="15" applyFont="1" applyFill="1" applyBorder="1" applyAlignment="1" applyProtection="1">
      <alignment horizontal="center" vertical="center"/>
      <protection locked="0"/>
    </xf>
    <xf numFmtId="0" fontId="3" fillId="5" borderId="39" xfId="15" applyFont="1" applyFill="1" applyBorder="1" applyAlignment="1" applyProtection="1">
      <alignment horizontal="center" vertical="center"/>
      <protection locked="0"/>
    </xf>
    <xf numFmtId="2" fontId="3" fillId="5" borderId="12" xfId="15" applyNumberFormat="1" applyFont="1" applyFill="1" applyBorder="1" applyAlignment="1" applyProtection="1">
      <alignment horizontal="right" vertical="center"/>
      <protection locked="0"/>
    </xf>
    <xf numFmtId="0" fontId="3" fillId="5" borderId="12" xfId="15" applyFont="1" applyFill="1" applyBorder="1" applyAlignment="1" applyProtection="1">
      <alignment horizontal="right" vertical="center"/>
      <protection locked="0"/>
    </xf>
    <xf numFmtId="0" fontId="3" fillId="4" borderId="10" xfId="15" applyFont="1" applyFill="1" applyBorder="1" applyAlignment="1" applyProtection="1">
      <alignment horizontal="center" vertical="center"/>
      <protection locked="0"/>
    </xf>
    <xf numFmtId="0" fontId="3" fillId="5" borderId="37" xfId="15" applyFont="1" applyFill="1" applyBorder="1" applyAlignment="1" applyProtection="1">
      <alignment horizontal="center" vertical="center"/>
      <protection locked="0"/>
    </xf>
    <xf numFmtId="0" fontId="3" fillId="5" borderId="14" xfId="15" applyFont="1" applyFill="1" applyBorder="1" applyAlignment="1" applyProtection="1">
      <alignment horizontal="right" vertical="center"/>
      <protection locked="0"/>
    </xf>
    <xf numFmtId="0" fontId="3" fillId="4" borderId="18" xfId="15" applyFont="1" applyFill="1" applyBorder="1" applyAlignment="1" applyProtection="1">
      <alignment horizontal="center" vertical="center"/>
      <protection locked="0"/>
    </xf>
    <xf numFmtId="0" fontId="3" fillId="5" borderId="44" xfId="15" applyFont="1" applyFill="1" applyBorder="1" applyAlignment="1" applyProtection="1">
      <alignment horizontal="center" vertical="center"/>
      <protection locked="0"/>
    </xf>
    <xf numFmtId="0" fontId="3" fillId="5" borderId="20" xfId="15" applyFont="1" applyFill="1" applyBorder="1" applyAlignment="1" applyProtection="1">
      <alignment horizontal="right" vertical="center"/>
      <protection locked="0"/>
    </xf>
    <xf numFmtId="0" fontId="3" fillId="5" borderId="14" xfId="15" applyFont="1" applyFill="1" applyBorder="1" applyAlignment="1" applyProtection="1">
      <alignment horizontal="center" vertical="center"/>
      <protection locked="0"/>
    </xf>
    <xf numFmtId="0" fontId="3" fillId="5" borderId="36" xfId="15" applyFont="1" applyFill="1" applyBorder="1" applyAlignment="1" applyProtection="1">
      <alignment horizontal="center" vertical="center"/>
      <protection locked="0"/>
    </xf>
    <xf numFmtId="2" fontId="3" fillId="5" borderId="36" xfId="15" applyNumberFormat="1" applyFont="1" applyFill="1" applyBorder="1" applyAlignment="1" applyProtection="1">
      <alignment horizontal="right" vertical="center"/>
      <protection locked="0"/>
    </xf>
    <xf numFmtId="0" fontId="3" fillId="5" borderId="10" xfId="15" applyFont="1" applyFill="1" applyBorder="1" applyAlignment="1" applyProtection="1">
      <alignment horizontal="left" vertical="center"/>
      <protection locked="0"/>
    </xf>
    <xf numFmtId="2" fontId="3" fillId="5" borderId="39" xfId="15" applyNumberFormat="1" applyFont="1" applyFill="1" applyBorder="1" applyAlignment="1" applyProtection="1">
      <alignment horizontal="right" vertical="center"/>
      <protection locked="0"/>
    </xf>
    <xf numFmtId="2" fontId="3" fillId="5" borderId="37" xfId="15" applyNumberFormat="1" applyFont="1" applyFill="1" applyBorder="1" applyAlignment="1" applyProtection="1">
      <alignment horizontal="right" vertical="center"/>
      <protection locked="0"/>
    </xf>
    <xf numFmtId="2" fontId="3" fillId="5" borderId="44" xfId="15" applyNumberFormat="1" applyFont="1" applyFill="1" applyBorder="1" applyAlignment="1" applyProtection="1">
      <alignment horizontal="right" vertical="center"/>
      <protection locked="0"/>
    </xf>
    <xf numFmtId="0" fontId="3" fillId="5" borderId="2" xfId="15" applyFont="1" applyFill="1" applyBorder="1" applyAlignment="1" applyProtection="1">
      <alignment horizontal="center" vertical="center"/>
      <protection locked="0"/>
    </xf>
    <xf numFmtId="2" fontId="3" fillId="5" borderId="2" xfId="15" applyNumberFormat="1" applyFont="1" applyFill="1" applyBorder="1" applyAlignment="1" applyProtection="1">
      <alignment horizontal="right" vertical="center"/>
      <protection locked="0"/>
    </xf>
    <xf numFmtId="0" fontId="3" fillId="5" borderId="2" xfId="15" applyFont="1" applyFill="1" applyBorder="1" applyAlignment="1" applyProtection="1">
      <alignment horizontal="right" vertical="center"/>
      <protection locked="0"/>
    </xf>
    <xf numFmtId="0" fontId="3" fillId="5" borderId="3" xfId="15" applyFont="1" applyFill="1" applyBorder="1" applyAlignment="1" applyProtection="1">
      <alignment horizontal="center" vertical="center"/>
      <protection locked="0"/>
    </xf>
    <xf numFmtId="0" fontId="3" fillId="5" borderId="4" xfId="15" applyFont="1" applyFill="1" applyBorder="1" applyAlignment="1" applyProtection="1">
      <alignment horizontal="center" vertical="center"/>
      <protection locked="0"/>
    </xf>
    <xf numFmtId="0" fontId="8" fillId="4" borderId="24" xfId="15" applyFont="1" applyFill="1" applyBorder="1" applyAlignment="1">
      <alignment vertical="center"/>
      <protection/>
    </xf>
    <xf numFmtId="0" fontId="8" fillId="4" borderId="10" xfId="15" applyFont="1" applyFill="1" applyBorder="1" applyAlignment="1">
      <alignment vertical="center"/>
      <protection/>
    </xf>
    <xf numFmtId="0" fontId="8" fillId="4" borderId="18" xfId="15" applyFont="1" applyFill="1" applyBorder="1" applyAlignment="1">
      <alignment vertical="center"/>
      <protection/>
    </xf>
    <xf numFmtId="0" fontId="3" fillId="5" borderId="34" xfId="15" applyFont="1" applyFill="1" applyBorder="1" applyAlignment="1" applyProtection="1">
      <alignment horizontal="center" vertical="center"/>
      <protection locked="0"/>
    </xf>
    <xf numFmtId="0" fontId="3" fillId="5" borderId="34" xfId="15" applyFont="1" applyFill="1" applyBorder="1" applyAlignment="1" applyProtection="1">
      <alignment horizontal="right" vertical="center"/>
      <protection locked="0"/>
    </xf>
    <xf numFmtId="3" fontId="3" fillId="0" borderId="20" xfId="15" applyNumberFormat="1" applyFont="1" applyFill="1" applyBorder="1" applyAlignment="1" applyProtection="1">
      <alignment horizontal="right" vertical="center"/>
      <protection locked="0"/>
    </xf>
    <xf numFmtId="0" fontId="2" fillId="0" borderId="18" xfId="15" applyFont="1" applyFill="1" applyBorder="1" applyAlignment="1" applyProtection="1">
      <alignment horizontal="left" vertical="center"/>
      <protection locked="0"/>
    </xf>
    <xf numFmtId="0" fontId="3" fillId="0" borderId="2" xfId="15" applyFont="1" applyFill="1" applyBorder="1" applyAlignment="1" applyProtection="1">
      <alignment horizontal="center" vertical="center"/>
      <protection locked="0"/>
    </xf>
    <xf numFmtId="2" fontId="3" fillId="0" borderId="2" xfId="15" applyNumberFormat="1" applyFont="1" applyFill="1" applyBorder="1" applyAlignment="1" applyProtection="1">
      <alignment horizontal="right" vertical="center"/>
      <protection locked="0"/>
    </xf>
    <xf numFmtId="0" fontId="3" fillId="0" borderId="2" xfId="15" applyFont="1" applyFill="1" applyBorder="1" applyAlignment="1" applyProtection="1">
      <alignment horizontal="right" vertical="center"/>
      <protection locked="0"/>
    </xf>
    <xf numFmtId="0" fontId="3" fillId="0" borderId="3" xfId="15" applyFont="1" applyFill="1" applyBorder="1" applyAlignment="1" applyProtection="1">
      <alignment horizontal="center" vertical="center"/>
      <protection locked="0"/>
    </xf>
    <xf numFmtId="0" fontId="3" fillId="0" borderId="4" xfId="15" applyFont="1" applyFill="1" applyBorder="1" applyAlignment="1" applyProtection="1">
      <alignment horizontal="center" vertical="center"/>
      <protection locked="0"/>
    </xf>
    <xf numFmtId="0" fontId="8" fillId="5" borderId="24" xfId="15" applyFont="1" applyFill="1" applyBorder="1" applyAlignment="1">
      <alignment vertical="center"/>
      <protection/>
    </xf>
    <xf numFmtId="0" fontId="3" fillId="0" borderId="34" xfId="15" applyFont="1" applyFill="1" applyBorder="1" applyAlignment="1">
      <alignment horizontal="center" vertical="center"/>
      <protection/>
    </xf>
    <xf numFmtId="2" fontId="3" fillId="0" borderId="34" xfId="15" applyNumberFormat="1" applyFont="1" applyFill="1" applyBorder="1" applyAlignment="1" applyProtection="1">
      <alignment horizontal="right" vertical="center"/>
      <protection locked="0"/>
    </xf>
    <xf numFmtId="3" fontId="3" fillId="0" borderId="34" xfId="15" applyNumberFormat="1" applyFont="1" applyFill="1" applyBorder="1" applyAlignment="1" applyProtection="1">
      <alignment horizontal="right" vertical="center"/>
      <protection locked="0"/>
    </xf>
    <xf numFmtId="0" fontId="8" fillId="5" borderId="10" xfId="15" applyFont="1" applyFill="1" applyBorder="1" applyAlignment="1">
      <alignment vertical="center"/>
      <protection/>
    </xf>
    <xf numFmtId="0" fontId="3" fillId="0" borderId="12" xfId="15" applyFont="1" applyFill="1" applyBorder="1" applyAlignment="1">
      <alignment horizontal="center" vertical="center"/>
      <protection/>
    </xf>
    <xf numFmtId="2" fontId="3" fillId="0" borderId="12" xfId="15" applyNumberFormat="1" applyFont="1" applyFill="1" applyBorder="1" applyAlignment="1" applyProtection="1">
      <alignment horizontal="right" vertical="center"/>
      <protection locked="0"/>
    </xf>
    <xf numFmtId="3" fontId="3" fillId="0" borderId="12" xfId="15" applyNumberFormat="1" applyFont="1" applyFill="1" applyBorder="1" applyAlignment="1" applyProtection="1">
      <alignment horizontal="right" vertical="center"/>
      <protection locked="0"/>
    </xf>
    <xf numFmtId="0" fontId="3" fillId="0" borderId="14" xfId="15" applyFont="1" applyFill="1" applyBorder="1" applyAlignment="1">
      <alignment horizontal="center" vertical="center"/>
      <protection/>
    </xf>
    <xf numFmtId="2" fontId="3" fillId="0" borderId="14" xfId="15" applyNumberFormat="1" applyFont="1" applyFill="1" applyBorder="1" applyAlignment="1" applyProtection="1">
      <alignment horizontal="right" vertical="center"/>
      <protection locked="0"/>
    </xf>
    <xf numFmtId="0" fontId="8" fillId="5" borderId="18" xfId="15" applyFont="1" applyFill="1" applyBorder="1" applyAlignment="1">
      <alignment vertical="center"/>
      <protection/>
    </xf>
    <xf numFmtId="49" fontId="3" fillId="5" borderId="14" xfId="15" applyNumberFormat="1" applyFont="1" applyFill="1" applyBorder="1" applyAlignment="1" applyProtection="1">
      <alignment horizontal="right" vertical="center"/>
      <protection locked="0"/>
    </xf>
    <xf numFmtId="49" fontId="3" fillId="5" borderId="20" xfId="15" applyNumberFormat="1" applyFont="1" applyFill="1" applyBorder="1" applyAlignment="1" applyProtection="1">
      <alignment horizontal="right" vertical="center"/>
      <protection locked="0"/>
    </xf>
    <xf numFmtId="0" fontId="3" fillId="5" borderId="0" xfId="15" applyFont="1" applyFill="1" applyBorder="1" applyAlignment="1" applyProtection="1">
      <alignment horizontal="center" vertical="center"/>
      <protection locked="0"/>
    </xf>
    <xf numFmtId="0" fontId="3" fillId="5" borderId="0" xfId="15" applyFont="1" applyFill="1" applyBorder="1" applyAlignment="1" applyProtection="1">
      <alignment horizontal="right" vertical="center"/>
      <protection locked="0"/>
    </xf>
    <xf numFmtId="0" fontId="3" fillId="5" borderId="23" xfId="15" applyFont="1" applyFill="1" applyBorder="1" applyAlignment="1" applyProtection="1">
      <alignment horizontal="center" vertical="center"/>
      <protection locked="0"/>
    </xf>
    <xf numFmtId="0" fontId="3" fillId="5" borderId="4" xfId="15" applyFont="1" applyFill="1" applyBorder="1" applyAlignment="1" applyProtection="1">
      <alignment horizontal="center" vertical="center"/>
      <protection locked="0"/>
    </xf>
    <xf numFmtId="3" fontId="3" fillId="5" borderId="47" xfId="15" applyNumberFormat="1" applyFont="1" applyFill="1" applyBorder="1" applyAlignment="1" applyProtection="1">
      <alignment horizontal="center" vertical="center"/>
      <protection locked="0"/>
    </xf>
    <xf numFmtId="2" fontId="3" fillId="0" borderId="16" xfId="15" applyNumberFormat="1" applyFont="1" applyFill="1" applyBorder="1" applyAlignment="1" applyProtection="1">
      <alignment horizontal="right" vertical="center"/>
      <protection locked="0"/>
    </xf>
    <xf numFmtId="3" fontId="3" fillId="0" borderId="16" xfId="15" applyNumberFormat="1" applyFont="1" applyFill="1" applyBorder="1" applyAlignment="1" applyProtection="1">
      <alignment horizontal="right" vertical="center"/>
      <protection locked="0"/>
    </xf>
    <xf numFmtId="4" fontId="3" fillId="0" borderId="34" xfId="20" applyNumberFormat="1" applyFont="1" applyFill="1" applyBorder="1" applyAlignment="1">
      <alignment horizontal="center" vertical="center"/>
    </xf>
    <xf numFmtId="4" fontId="3" fillId="0" borderId="48" xfId="20" applyNumberFormat="1" applyFont="1" applyFill="1" applyBorder="1" applyAlignment="1">
      <alignment horizontal="center" vertical="center"/>
    </xf>
    <xf numFmtId="1" fontId="3" fillId="5" borderId="34" xfId="15" applyNumberFormat="1" applyFont="1" applyFill="1" applyBorder="1" applyAlignment="1" applyProtection="1">
      <alignment horizontal="right" vertical="center"/>
      <protection locked="0"/>
    </xf>
    <xf numFmtId="1" fontId="3" fillId="5" borderId="12" xfId="15" applyNumberFormat="1" applyFont="1" applyFill="1" applyBorder="1" applyAlignment="1" applyProtection="1">
      <alignment horizontal="right" vertical="center"/>
      <protection locked="0"/>
    </xf>
    <xf numFmtId="1" fontId="3" fillId="5" borderId="14" xfId="15" applyNumberFormat="1" applyFont="1" applyFill="1" applyBorder="1" applyAlignment="1" applyProtection="1">
      <alignment horizontal="right" vertical="center"/>
      <protection locked="0"/>
    </xf>
    <xf numFmtId="1" fontId="3" fillId="5" borderId="20" xfId="15" applyNumberFormat="1" applyFont="1" applyFill="1" applyBorder="1" applyAlignment="1" applyProtection="1">
      <alignment horizontal="right" vertical="center"/>
      <protection locked="0"/>
    </xf>
    <xf numFmtId="4" fontId="3" fillId="0" borderId="49" xfId="20" applyNumberFormat="1" applyFont="1" applyFill="1" applyBorder="1" applyAlignment="1">
      <alignment horizontal="center" vertical="center"/>
    </xf>
    <xf numFmtId="4" fontId="3" fillId="0" borderId="4" xfId="20" applyNumberFormat="1" applyFont="1" applyFill="1" applyBorder="1" applyAlignment="1">
      <alignment horizontal="center" vertical="center"/>
    </xf>
    <xf numFmtId="2" fontId="3" fillId="0" borderId="20" xfId="15" applyNumberFormat="1" applyFont="1" applyFill="1" applyBorder="1" applyAlignment="1" applyProtection="1">
      <alignment horizontal="right" vertical="center"/>
      <protection locked="0"/>
    </xf>
    <xf numFmtId="3" fontId="3" fillId="5" borderId="3" xfId="15" applyNumberFormat="1" applyFont="1" applyFill="1" applyBorder="1" applyAlignment="1" applyProtection="1">
      <alignment horizontal="right" vertical="center"/>
      <protection locked="0"/>
    </xf>
    <xf numFmtId="4" fontId="3" fillId="0" borderId="23" xfId="20" applyNumberFormat="1" applyFont="1" applyFill="1" applyBorder="1" applyAlignment="1">
      <alignment horizontal="center" vertical="center"/>
    </xf>
    <xf numFmtId="49" fontId="3" fillId="0" borderId="12" xfId="15" applyNumberFormat="1" applyFont="1" applyFill="1" applyBorder="1" applyAlignment="1" applyProtection="1">
      <alignment horizontal="right" vertical="center"/>
      <protection locked="0"/>
    </xf>
    <xf numFmtId="49" fontId="3" fillId="0" borderId="14" xfId="15" applyNumberFormat="1" applyFont="1" applyFill="1" applyBorder="1" applyAlignment="1" applyProtection="1">
      <alignment horizontal="right" vertical="center"/>
      <protection locked="0"/>
    </xf>
    <xf numFmtId="49" fontId="3" fillId="0" borderId="20" xfId="15" applyNumberFormat="1" applyFont="1" applyFill="1" applyBorder="1" applyAlignment="1" applyProtection="1">
      <alignment horizontal="right" vertical="center"/>
      <protection locked="0"/>
    </xf>
    <xf numFmtId="4" fontId="3" fillId="0" borderId="0" xfId="20" applyNumberFormat="1" applyFont="1" applyFill="1" applyBorder="1" applyAlignment="1">
      <alignment horizontal="center" vertical="center"/>
    </xf>
    <xf numFmtId="4" fontId="3" fillId="0" borderId="3" xfId="20" applyNumberFormat="1" applyFont="1" applyFill="1" applyBorder="1" applyAlignment="1">
      <alignment horizontal="center" vertical="center"/>
    </xf>
    <xf numFmtId="0" fontId="3" fillId="4" borderId="10" xfId="15" applyFont="1" applyFill="1" applyBorder="1" applyAlignment="1" applyProtection="1">
      <alignment vertical="center" wrapText="1"/>
      <protection locked="0"/>
    </xf>
    <xf numFmtId="0" fontId="3" fillId="5" borderId="12" xfId="15" applyFont="1" applyFill="1" applyBorder="1" applyAlignment="1" applyProtection="1">
      <alignment horizontal="center" vertical="center"/>
      <protection locked="0"/>
    </xf>
    <xf numFmtId="0" fontId="3" fillId="5" borderId="20" xfId="15" applyFont="1" applyFill="1" applyBorder="1" applyAlignment="1" applyProtection="1">
      <alignment horizontal="center" vertical="center"/>
      <protection locked="0"/>
    </xf>
    <xf numFmtId="0" fontId="3" fillId="4" borderId="24" xfId="15" applyFont="1" applyFill="1" applyBorder="1" applyAlignment="1" applyProtection="1">
      <alignment horizontal="left" vertical="top"/>
      <protection locked="0"/>
    </xf>
    <xf numFmtId="0" fontId="3" fillId="5" borderId="50" xfId="15" applyFont="1" applyFill="1" applyBorder="1" applyAlignment="1" applyProtection="1">
      <alignment horizontal="center" vertical="center"/>
      <protection locked="0"/>
    </xf>
    <xf numFmtId="2" fontId="3" fillId="5" borderId="24" xfId="15" applyNumberFormat="1" applyFont="1" applyFill="1" applyBorder="1" applyAlignment="1" applyProtection="1">
      <alignment horizontal="right" vertical="center"/>
      <protection locked="0"/>
    </xf>
    <xf numFmtId="3" fontId="3" fillId="5" borderId="24" xfId="15" applyNumberFormat="1" applyFont="1" applyFill="1" applyBorder="1" applyAlignment="1" applyProtection="1">
      <alignment horizontal="right" vertical="center"/>
      <protection locked="0"/>
    </xf>
    <xf numFmtId="0" fontId="3" fillId="4" borderId="5" xfId="15" applyFont="1" applyFill="1" applyBorder="1" applyAlignment="1" applyProtection="1">
      <alignment horizontal="left" vertical="top"/>
      <protection locked="0"/>
    </xf>
    <xf numFmtId="0" fontId="3" fillId="5" borderId="6" xfId="15" applyFont="1" applyFill="1" applyBorder="1" applyAlignment="1" applyProtection="1">
      <alignment horizontal="center" vertical="center"/>
      <protection locked="0"/>
    </xf>
    <xf numFmtId="2" fontId="3" fillId="5" borderId="5" xfId="15" applyNumberFormat="1" applyFont="1" applyFill="1" applyBorder="1" applyAlignment="1" applyProtection="1">
      <alignment horizontal="right" vertical="center"/>
      <protection locked="0"/>
    </xf>
    <xf numFmtId="3" fontId="3" fillId="5" borderId="5" xfId="15" applyNumberFormat="1" applyFont="1" applyFill="1" applyBorder="1" applyAlignment="1" applyProtection="1">
      <alignment horizontal="right" vertical="center"/>
      <protection locked="0"/>
    </xf>
    <xf numFmtId="0" fontId="3" fillId="5" borderId="28" xfId="15" applyFont="1" applyFill="1" applyBorder="1" applyAlignment="1" applyProtection="1">
      <alignment horizontal="left" vertical="center" wrapText="1"/>
      <protection locked="0"/>
    </xf>
    <xf numFmtId="0" fontId="3" fillId="5" borderId="50" xfId="15" applyFont="1" applyFill="1" applyBorder="1" applyAlignment="1" applyProtection="1">
      <alignment horizontal="left" vertical="center" wrapText="1"/>
      <protection locked="0"/>
    </xf>
    <xf numFmtId="2" fontId="3" fillId="4" borderId="29" xfId="15" applyNumberFormat="1" applyFont="1" applyFill="1" applyBorder="1" applyAlignment="1" applyProtection="1">
      <alignment horizontal="right" vertical="center" wrapText="1"/>
      <protection locked="0"/>
    </xf>
    <xf numFmtId="0" fontId="3" fillId="5" borderId="25" xfId="15" applyFont="1" applyFill="1" applyBorder="1" applyAlignment="1" applyProtection="1">
      <alignment horizontal="right" vertical="center"/>
      <protection locked="0"/>
    </xf>
    <xf numFmtId="0" fontId="3" fillId="5" borderId="33" xfId="15" applyFont="1" applyFill="1" applyBorder="1" applyAlignment="1" applyProtection="1">
      <alignment horizontal="left" vertical="center" wrapText="1"/>
      <protection locked="0"/>
    </xf>
    <xf numFmtId="0" fontId="3" fillId="5" borderId="51" xfId="15" applyFont="1" applyFill="1" applyBorder="1" applyAlignment="1" applyProtection="1">
      <alignment horizontal="left" vertical="center" wrapText="1"/>
      <protection locked="0"/>
    </xf>
    <xf numFmtId="2" fontId="3" fillId="4" borderId="0" xfId="15" applyNumberFormat="1" applyFont="1" applyFill="1" applyBorder="1" applyAlignment="1" applyProtection="1">
      <alignment horizontal="right" vertical="center" wrapText="1"/>
      <protection locked="0"/>
    </xf>
    <xf numFmtId="0" fontId="3" fillId="5" borderId="26" xfId="15" applyFont="1" applyFill="1" applyBorder="1" applyAlignment="1" applyProtection="1">
      <alignment horizontal="right" vertical="center"/>
      <protection locked="0"/>
    </xf>
    <xf numFmtId="0" fontId="3" fillId="5" borderId="27" xfId="15" applyFont="1" applyFill="1" applyBorder="1" applyAlignment="1" applyProtection="1">
      <alignment horizontal="right" vertical="center"/>
      <protection locked="0"/>
    </xf>
    <xf numFmtId="0" fontId="3" fillId="5" borderId="7" xfId="15" applyFont="1" applyFill="1" applyBorder="1" applyAlignment="1" applyProtection="1">
      <alignment horizontal="left" vertical="center" wrapText="1"/>
      <protection locked="0"/>
    </xf>
    <xf numFmtId="0" fontId="3" fillId="5" borderId="52" xfId="15" applyFont="1" applyFill="1" applyBorder="1" applyAlignment="1" applyProtection="1">
      <alignment horizontal="left" vertical="center" wrapText="1"/>
      <protection locked="0"/>
    </xf>
    <xf numFmtId="2" fontId="3" fillId="4" borderId="8" xfId="15" applyNumberFormat="1" applyFont="1" applyFill="1" applyBorder="1" applyAlignment="1" applyProtection="1">
      <alignment horizontal="right" vertical="center" wrapText="1"/>
      <protection locked="0"/>
    </xf>
    <xf numFmtId="0" fontId="3" fillId="5" borderId="19" xfId="15" applyFont="1" applyFill="1" applyBorder="1" applyAlignment="1" applyProtection="1">
      <alignment horizontal="right" vertical="center"/>
      <protection locked="0"/>
    </xf>
    <xf numFmtId="2" fontId="3" fillId="4" borderId="50" xfId="15" applyNumberFormat="1" applyFont="1" applyFill="1" applyBorder="1" applyAlignment="1" applyProtection="1">
      <alignment horizontal="right" vertical="center" wrapText="1"/>
      <protection locked="0"/>
    </xf>
    <xf numFmtId="2" fontId="3" fillId="4" borderId="51" xfId="15" applyNumberFormat="1" applyFont="1" applyFill="1" applyBorder="1" applyAlignment="1" applyProtection="1">
      <alignment horizontal="right" vertical="center" wrapText="1"/>
      <protection locked="0"/>
    </xf>
    <xf numFmtId="0" fontId="3" fillId="5" borderId="10" xfId="15" applyFont="1" applyFill="1" applyBorder="1" applyAlignment="1" applyProtection="1">
      <alignment horizontal="right" vertical="center"/>
      <protection locked="0"/>
    </xf>
    <xf numFmtId="2" fontId="3" fillId="4" borderId="52" xfId="15" applyNumberFormat="1" applyFont="1" applyFill="1" applyBorder="1" applyAlignment="1" applyProtection="1">
      <alignment horizontal="right" vertical="center" wrapText="1"/>
      <protection locked="0"/>
    </xf>
    <xf numFmtId="0" fontId="3" fillId="5" borderId="53" xfId="15" applyFont="1" applyFill="1" applyBorder="1" applyAlignment="1" applyProtection="1">
      <alignment horizontal="right" vertical="center"/>
      <protection locked="0"/>
    </xf>
    <xf numFmtId="4" fontId="3" fillId="0" borderId="54" xfId="20" applyNumberFormat="1" applyFont="1" applyFill="1" applyBorder="1" applyAlignment="1">
      <alignment horizontal="center" vertical="center"/>
    </xf>
    <xf numFmtId="0" fontId="10" fillId="4" borderId="24" xfId="16" applyFont="1" applyFill="1" applyBorder="1" applyAlignment="1">
      <alignment horizontal="center" vertical="center"/>
    </xf>
    <xf numFmtId="0" fontId="12" fillId="5" borderId="24" xfId="15" applyFont="1" applyFill="1" applyBorder="1" applyAlignment="1" applyProtection="1">
      <alignment horizontal="center" vertical="center" wrapText="1"/>
      <protection locked="0"/>
    </xf>
    <xf numFmtId="2" fontId="12" fillId="4" borderId="24" xfId="15" applyNumberFormat="1" applyFont="1" applyFill="1" applyBorder="1" applyAlignment="1" applyProtection="1">
      <alignment horizontal="center" vertical="center" wrapText="1"/>
      <protection locked="0"/>
    </xf>
    <xf numFmtId="0" fontId="12" fillId="4" borderId="24" xfId="15" applyFont="1" applyFill="1" applyBorder="1" applyAlignment="1" applyProtection="1">
      <alignment horizontal="center" vertical="center" wrapText="1"/>
      <protection locked="0"/>
    </xf>
    <xf numFmtId="4" fontId="4" fillId="5" borderId="55" xfId="15" applyNumberFormat="1" applyFont="1" applyFill="1" applyBorder="1" applyAlignment="1">
      <alignment horizontal="center" vertical="center" wrapText="1"/>
      <protection/>
    </xf>
    <xf numFmtId="0" fontId="8" fillId="5" borderId="0" xfId="15" applyFont="1" applyFill="1" applyAlignment="1">
      <alignment vertical="center"/>
      <protection/>
    </xf>
    <xf numFmtId="0" fontId="14" fillId="5" borderId="10" xfId="15" applyFont="1" applyFill="1" applyBorder="1" applyAlignment="1">
      <alignment horizontal="center" vertical="center"/>
      <protection/>
    </xf>
    <xf numFmtId="0" fontId="12" fillId="5" borderId="10" xfId="15" applyFont="1" applyFill="1" applyBorder="1" applyAlignment="1" applyProtection="1">
      <alignment horizontal="center" vertical="center" wrapText="1"/>
      <protection locked="0"/>
    </xf>
    <xf numFmtId="2" fontId="12" fillId="4" borderId="10" xfId="15" applyNumberFormat="1" applyFont="1" applyFill="1" applyBorder="1" applyAlignment="1" applyProtection="1">
      <alignment horizontal="center" vertical="center" wrapText="1"/>
      <protection locked="0"/>
    </xf>
    <xf numFmtId="0" fontId="12" fillId="4" borderId="10" xfId="15" applyFont="1" applyFill="1" applyBorder="1" applyAlignment="1" applyProtection="1">
      <alignment horizontal="center" vertical="center" wrapText="1"/>
      <protection locked="0"/>
    </xf>
    <xf numFmtId="4" fontId="4" fillId="5" borderId="48" xfId="15" applyNumberFormat="1" applyFont="1" applyFill="1" applyBorder="1" applyAlignment="1">
      <alignment horizontal="center" vertical="center" wrapText="1"/>
      <protection/>
    </xf>
    <xf numFmtId="0" fontId="4" fillId="5" borderId="40" xfId="15" applyFont="1" applyFill="1" applyBorder="1" applyAlignment="1" applyProtection="1">
      <alignment horizontal="center" vertical="center"/>
      <protection locked="0"/>
    </xf>
    <xf numFmtId="0" fontId="15" fillId="4" borderId="43" xfId="16" applyFont="1" applyFill="1" applyBorder="1" applyAlignment="1">
      <alignment horizontal="center" vertical="center"/>
    </xf>
    <xf numFmtId="0" fontId="12" fillId="5" borderId="18" xfId="15" applyFont="1" applyFill="1" applyBorder="1" applyAlignment="1" applyProtection="1">
      <alignment horizontal="center" vertical="center" wrapText="1"/>
      <protection locked="0"/>
    </xf>
    <xf numFmtId="2" fontId="12" fillId="4" borderId="18" xfId="15" applyNumberFormat="1" applyFont="1" applyFill="1" applyBorder="1" applyAlignment="1" applyProtection="1">
      <alignment horizontal="center" vertical="center" wrapText="1"/>
      <protection locked="0"/>
    </xf>
    <xf numFmtId="0" fontId="12" fillId="4" borderId="18" xfId="15" applyFont="1" applyFill="1" applyBorder="1" applyAlignment="1" applyProtection="1">
      <alignment horizontal="center" vertical="center" wrapText="1"/>
      <protection locked="0"/>
    </xf>
    <xf numFmtId="4" fontId="4" fillId="5" borderId="54" xfId="15" applyNumberFormat="1" applyFont="1" applyFill="1" applyBorder="1" applyAlignment="1">
      <alignment horizontal="center" vertical="center" wrapText="1"/>
      <protection/>
    </xf>
    <xf numFmtId="0" fontId="13" fillId="5" borderId="1" xfId="15" applyFont="1" applyFill="1" applyBorder="1" applyAlignment="1" applyProtection="1">
      <alignment vertical="center"/>
      <protection locked="0"/>
    </xf>
    <xf numFmtId="0" fontId="13" fillId="5" borderId="2" xfId="15" applyFont="1" applyFill="1" applyBorder="1" applyAlignment="1" applyProtection="1">
      <alignment vertical="center"/>
      <protection locked="0"/>
    </xf>
    <xf numFmtId="2" fontId="8" fillId="5" borderId="0" xfId="15" applyNumberFormat="1" applyFont="1" applyFill="1" applyBorder="1" applyAlignment="1">
      <alignment horizontal="right" vertical="center"/>
      <protection/>
    </xf>
    <xf numFmtId="0" fontId="8" fillId="5" borderId="31" xfId="15" applyFont="1" applyFill="1" applyBorder="1" applyAlignment="1">
      <alignment vertical="center"/>
      <protection/>
    </xf>
  </cellXfs>
  <cellStyles count="8">
    <cellStyle name="Normal" xfId="0"/>
    <cellStyle name="0,0&#13;&#10;NA&#13;&#10;" xfId="15"/>
    <cellStyle name="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Relationship Id="rId33" Type="http://schemas.openxmlformats.org/officeDocument/2006/relationships/image" Target="../media/image33.emf" /><Relationship Id="rId34" Type="http://schemas.openxmlformats.org/officeDocument/2006/relationships/image" Target="../media/image3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409575</xdr:colOff>
      <xdr:row>29</xdr:row>
      <xdr:rowOff>0</xdr:rowOff>
    </xdr:from>
    <xdr:to>
      <xdr:col>0</xdr:col>
      <xdr:colOff>3667125</xdr:colOff>
      <xdr:row>31</xdr:row>
      <xdr:rowOff>66675</xdr:rowOff>
    </xdr:to>
    <xdr:pic>
      <xdr:nvPicPr>
        <xdr:cNvPr id="1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029575"/>
          <a:ext cx="32575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628650</xdr:colOff>
      <xdr:row>248</xdr:row>
      <xdr:rowOff>66675</xdr:rowOff>
    </xdr:from>
    <xdr:to>
      <xdr:col>0</xdr:col>
      <xdr:colOff>3886200</xdr:colOff>
      <xdr:row>250</xdr:row>
      <xdr:rowOff>114300</xdr:rowOff>
    </xdr:to>
    <xdr:pic>
      <xdr:nvPicPr>
        <xdr:cNvPr id="2" name="Picture 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" y="53997225"/>
          <a:ext cx="3257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514350</xdr:colOff>
      <xdr:row>283</xdr:row>
      <xdr:rowOff>0</xdr:rowOff>
    </xdr:from>
    <xdr:to>
      <xdr:col>0</xdr:col>
      <xdr:colOff>3762375</xdr:colOff>
      <xdr:row>285</xdr:row>
      <xdr:rowOff>57150</xdr:rowOff>
    </xdr:to>
    <xdr:pic>
      <xdr:nvPicPr>
        <xdr:cNvPr id="3" name="Picture 3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4350" y="62379225"/>
          <a:ext cx="32480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457200</xdr:colOff>
      <xdr:row>315</xdr:row>
      <xdr:rowOff>123825</xdr:rowOff>
    </xdr:from>
    <xdr:to>
      <xdr:col>0</xdr:col>
      <xdr:colOff>3714750</xdr:colOff>
      <xdr:row>318</xdr:row>
      <xdr:rowOff>104775</xdr:rowOff>
    </xdr:to>
    <xdr:pic>
      <xdr:nvPicPr>
        <xdr:cNvPr id="4" name="Picture 3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7200" y="70237350"/>
          <a:ext cx="32575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1038225</xdr:colOff>
      <xdr:row>326</xdr:row>
      <xdr:rowOff>85725</xdr:rowOff>
    </xdr:from>
    <xdr:to>
      <xdr:col>0</xdr:col>
      <xdr:colOff>3238500</xdr:colOff>
      <xdr:row>329</xdr:row>
      <xdr:rowOff>38100</xdr:rowOff>
    </xdr:to>
    <xdr:pic>
      <xdr:nvPicPr>
        <xdr:cNvPr id="5" name="Picture 3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38225" y="72475725"/>
          <a:ext cx="22002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1009650</xdr:colOff>
      <xdr:row>329</xdr:row>
      <xdr:rowOff>19050</xdr:rowOff>
    </xdr:from>
    <xdr:to>
      <xdr:col>0</xdr:col>
      <xdr:colOff>3219450</xdr:colOff>
      <xdr:row>331</xdr:row>
      <xdr:rowOff>171450</xdr:rowOff>
    </xdr:to>
    <xdr:pic>
      <xdr:nvPicPr>
        <xdr:cNvPr id="6" name="Picture 4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09650" y="73009125"/>
          <a:ext cx="22098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1381125</xdr:colOff>
      <xdr:row>360</xdr:row>
      <xdr:rowOff>0</xdr:rowOff>
    </xdr:from>
    <xdr:to>
      <xdr:col>0</xdr:col>
      <xdr:colOff>3457575</xdr:colOff>
      <xdr:row>363</xdr:row>
      <xdr:rowOff>19050</xdr:rowOff>
    </xdr:to>
    <xdr:pic>
      <xdr:nvPicPr>
        <xdr:cNvPr id="7" name="Picture 4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381125" y="79438500"/>
          <a:ext cx="2076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1066800</xdr:colOff>
      <xdr:row>418</xdr:row>
      <xdr:rowOff>152400</xdr:rowOff>
    </xdr:from>
    <xdr:to>
      <xdr:col>0</xdr:col>
      <xdr:colOff>3524250</xdr:colOff>
      <xdr:row>423</xdr:row>
      <xdr:rowOff>19050</xdr:rowOff>
    </xdr:to>
    <xdr:pic>
      <xdr:nvPicPr>
        <xdr:cNvPr id="8" name="Picture 4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66800" y="92478225"/>
          <a:ext cx="24574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1666875</xdr:colOff>
      <xdr:row>485</xdr:row>
      <xdr:rowOff>19050</xdr:rowOff>
    </xdr:from>
    <xdr:to>
      <xdr:col>0</xdr:col>
      <xdr:colOff>2743200</xdr:colOff>
      <xdr:row>489</xdr:row>
      <xdr:rowOff>133350</xdr:rowOff>
    </xdr:to>
    <xdr:pic>
      <xdr:nvPicPr>
        <xdr:cNvPr id="9" name="Picture 4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666875" y="106003725"/>
          <a:ext cx="10763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1638300</xdr:colOff>
      <xdr:row>495</xdr:row>
      <xdr:rowOff>0</xdr:rowOff>
    </xdr:from>
    <xdr:to>
      <xdr:col>0</xdr:col>
      <xdr:colOff>2724150</xdr:colOff>
      <xdr:row>499</xdr:row>
      <xdr:rowOff>76200</xdr:rowOff>
    </xdr:to>
    <xdr:pic>
      <xdr:nvPicPr>
        <xdr:cNvPr id="10" name="Picture 4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638300" y="108175425"/>
          <a:ext cx="10858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1666875</xdr:colOff>
      <xdr:row>502</xdr:row>
      <xdr:rowOff>171450</xdr:rowOff>
    </xdr:from>
    <xdr:to>
      <xdr:col>0</xdr:col>
      <xdr:colOff>2743200</xdr:colOff>
      <xdr:row>508</xdr:row>
      <xdr:rowOff>19050</xdr:rowOff>
    </xdr:to>
    <xdr:pic>
      <xdr:nvPicPr>
        <xdr:cNvPr id="11" name="Picture 45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666875" y="109823250"/>
          <a:ext cx="10763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790575</xdr:colOff>
      <xdr:row>511</xdr:row>
      <xdr:rowOff>85725</xdr:rowOff>
    </xdr:from>
    <xdr:to>
      <xdr:col>0</xdr:col>
      <xdr:colOff>3524250</xdr:colOff>
      <xdr:row>515</xdr:row>
      <xdr:rowOff>133350</xdr:rowOff>
    </xdr:to>
    <xdr:pic>
      <xdr:nvPicPr>
        <xdr:cNvPr id="12" name="Picture 46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90575" y="111613950"/>
          <a:ext cx="27336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1543050</xdr:colOff>
      <xdr:row>519</xdr:row>
      <xdr:rowOff>152400</xdr:rowOff>
    </xdr:from>
    <xdr:to>
      <xdr:col>0</xdr:col>
      <xdr:colOff>2838450</xdr:colOff>
      <xdr:row>524</xdr:row>
      <xdr:rowOff>19050</xdr:rowOff>
    </xdr:to>
    <xdr:pic>
      <xdr:nvPicPr>
        <xdr:cNvPr id="13" name="Picture 47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543050" y="113357025"/>
          <a:ext cx="12954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1428750</xdr:colOff>
      <xdr:row>527</xdr:row>
      <xdr:rowOff>142875</xdr:rowOff>
    </xdr:from>
    <xdr:to>
      <xdr:col>0</xdr:col>
      <xdr:colOff>3067050</xdr:colOff>
      <xdr:row>531</xdr:row>
      <xdr:rowOff>133350</xdr:rowOff>
    </xdr:to>
    <xdr:pic>
      <xdr:nvPicPr>
        <xdr:cNvPr id="14" name="Picture 48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428750" y="115023900"/>
          <a:ext cx="1638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1685925</xdr:colOff>
      <xdr:row>534</xdr:row>
      <xdr:rowOff>104775</xdr:rowOff>
    </xdr:from>
    <xdr:to>
      <xdr:col>0</xdr:col>
      <xdr:colOff>2762250</xdr:colOff>
      <xdr:row>538</xdr:row>
      <xdr:rowOff>0</xdr:rowOff>
    </xdr:to>
    <xdr:pic>
      <xdr:nvPicPr>
        <xdr:cNvPr id="15" name="Picture 49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685925" y="116462175"/>
          <a:ext cx="10763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1447800</xdr:colOff>
      <xdr:row>542</xdr:row>
      <xdr:rowOff>47625</xdr:rowOff>
    </xdr:from>
    <xdr:to>
      <xdr:col>0</xdr:col>
      <xdr:colOff>2828925</xdr:colOff>
      <xdr:row>547</xdr:row>
      <xdr:rowOff>19050</xdr:rowOff>
    </xdr:to>
    <xdr:pic>
      <xdr:nvPicPr>
        <xdr:cNvPr id="16" name="Picture 50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447800" y="118148100"/>
          <a:ext cx="13811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1400175</xdr:colOff>
      <xdr:row>551</xdr:row>
      <xdr:rowOff>152400</xdr:rowOff>
    </xdr:from>
    <xdr:to>
      <xdr:col>0</xdr:col>
      <xdr:colOff>2876550</xdr:colOff>
      <xdr:row>556</xdr:row>
      <xdr:rowOff>66675</xdr:rowOff>
    </xdr:to>
    <xdr:pic>
      <xdr:nvPicPr>
        <xdr:cNvPr id="17" name="Picture 5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400175" y="120129300"/>
          <a:ext cx="14763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1247775</xdr:colOff>
      <xdr:row>561</xdr:row>
      <xdr:rowOff>19050</xdr:rowOff>
    </xdr:from>
    <xdr:to>
      <xdr:col>0</xdr:col>
      <xdr:colOff>2895600</xdr:colOff>
      <xdr:row>566</xdr:row>
      <xdr:rowOff>47625</xdr:rowOff>
    </xdr:to>
    <xdr:pic>
      <xdr:nvPicPr>
        <xdr:cNvPr id="18" name="Picture 52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247775" y="122072400"/>
          <a:ext cx="16478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1247775</xdr:colOff>
      <xdr:row>570</xdr:row>
      <xdr:rowOff>171450</xdr:rowOff>
    </xdr:from>
    <xdr:to>
      <xdr:col>0</xdr:col>
      <xdr:colOff>2895600</xdr:colOff>
      <xdr:row>575</xdr:row>
      <xdr:rowOff>152400</xdr:rowOff>
    </xdr:to>
    <xdr:pic>
      <xdr:nvPicPr>
        <xdr:cNvPr id="19" name="Picture 53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247775" y="124101225"/>
          <a:ext cx="16478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609600</xdr:colOff>
      <xdr:row>583</xdr:row>
      <xdr:rowOff>47625</xdr:rowOff>
    </xdr:from>
    <xdr:to>
      <xdr:col>0</xdr:col>
      <xdr:colOff>3867150</xdr:colOff>
      <xdr:row>584</xdr:row>
      <xdr:rowOff>95250</xdr:rowOff>
    </xdr:to>
    <xdr:pic>
      <xdr:nvPicPr>
        <xdr:cNvPr id="20" name="Picture 54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609600" y="126720600"/>
          <a:ext cx="32575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552450</xdr:colOff>
      <xdr:row>594</xdr:row>
      <xdr:rowOff>66675</xdr:rowOff>
    </xdr:from>
    <xdr:to>
      <xdr:col>0</xdr:col>
      <xdr:colOff>3810000</xdr:colOff>
      <xdr:row>595</xdr:row>
      <xdr:rowOff>114300</xdr:rowOff>
    </xdr:to>
    <xdr:pic>
      <xdr:nvPicPr>
        <xdr:cNvPr id="21" name="Picture 55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52450" y="129016125"/>
          <a:ext cx="32575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704850</xdr:colOff>
      <xdr:row>604</xdr:row>
      <xdr:rowOff>0</xdr:rowOff>
    </xdr:from>
    <xdr:to>
      <xdr:col>0</xdr:col>
      <xdr:colOff>3962400</xdr:colOff>
      <xdr:row>605</xdr:row>
      <xdr:rowOff>133350</xdr:rowOff>
    </xdr:to>
    <xdr:pic>
      <xdr:nvPicPr>
        <xdr:cNvPr id="22" name="Picture 56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704850" y="131025900"/>
          <a:ext cx="32575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1247775</xdr:colOff>
      <xdr:row>618</xdr:row>
      <xdr:rowOff>104775</xdr:rowOff>
    </xdr:from>
    <xdr:to>
      <xdr:col>0</xdr:col>
      <xdr:colOff>2895600</xdr:colOff>
      <xdr:row>622</xdr:row>
      <xdr:rowOff>95250</xdr:rowOff>
    </xdr:to>
    <xdr:pic>
      <xdr:nvPicPr>
        <xdr:cNvPr id="23" name="Picture 57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247775" y="134226300"/>
          <a:ext cx="16478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333375</xdr:colOff>
      <xdr:row>625</xdr:row>
      <xdr:rowOff>152400</xdr:rowOff>
    </xdr:from>
    <xdr:to>
      <xdr:col>0</xdr:col>
      <xdr:colOff>1285875</xdr:colOff>
      <xdr:row>630</xdr:row>
      <xdr:rowOff>19050</xdr:rowOff>
    </xdr:to>
    <xdr:pic>
      <xdr:nvPicPr>
        <xdr:cNvPr id="24" name="Picture 58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333375" y="135807450"/>
          <a:ext cx="952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295275</xdr:colOff>
      <xdr:row>634</xdr:row>
      <xdr:rowOff>47625</xdr:rowOff>
    </xdr:from>
    <xdr:to>
      <xdr:col>0</xdr:col>
      <xdr:colOff>1285875</xdr:colOff>
      <xdr:row>637</xdr:row>
      <xdr:rowOff>190500</xdr:rowOff>
    </xdr:to>
    <xdr:pic>
      <xdr:nvPicPr>
        <xdr:cNvPr id="25" name="Picture 59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95275" y="137579100"/>
          <a:ext cx="9906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659</xdr:row>
      <xdr:rowOff>152400</xdr:rowOff>
    </xdr:from>
    <xdr:to>
      <xdr:col>0</xdr:col>
      <xdr:colOff>4038600</xdr:colOff>
      <xdr:row>663</xdr:row>
      <xdr:rowOff>47625</xdr:rowOff>
    </xdr:to>
    <xdr:pic>
      <xdr:nvPicPr>
        <xdr:cNvPr id="26" name="Picture 60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657225" y="142913100"/>
          <a:ext cx="3381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1762125</xdr:colOff>
      <xdr:row>650</xdr:row>
      <xdr:rowOff>142875</xdr:rowOff>
    </xdr:from>
    <xdr:to>
      <xdr:col>0</xdr:col>
      <xdr:colOff>2886075</xdr:colOff>
      <xdr:row>655</xdr:row>
      <xdr:rowOff>114300</xdr:rowOff>
    </xdr:to>
    <xdr:pic>
      <xdr:nvPicPr>
        <xdr:cNvPr id="27" name="Picture 6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762125" y="141027150"/>
          <a:ext cx="11239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1838325</xdr:colOff>
      <xdr:row>641</xdr:row>
      <xdr:rowOff>123825</xdr:rowOff>
    </xdr:from>
    <xdr:to>
      <xdr:col>0</xdr:col>
      <xdr:colOff>2828925</xdr:colOff>
      <xdr:row>647</xdr:row>
      <xdr:rowOff>28575</xdr:rowOff>
    </xdr:to>
    <xdr:pic>
      <xdr:nvPicPr>
        <xdr:cNvPr id="28" name="Picture 62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838325" y="139131675"/>
          <a:ext cx="9906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1666875</xdr:colOff>
      <xdr:row>667</xdr:row>
      <xdr:rowOff>171450</xdr:rowOff>
    </xdr:from>
    <xdr:to>
      <xdr:col>0</xdr:col>
      <xdr:colOff>2962275</xdr:colOff>
      <xdr:row>672</xdr:row>
      <xdr:rowOff>0</xdr:rowOff>
    </xdr:to>
    <xdr:pic>
      <xdr:nvPicPr>
        <xdr:cNvPr id="29" name="Picture 63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1666875" y="144608550"/>
          <a:ext cx="12954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1428750</xdr:colOff>
      <xdr:row>703</xdr:row>
      <xdr:rowOff>152400</xdr:rowOff>
    </xdr:from>
    <xdr:to>
      <xdr:col>0</xdr:col>
      <xdr:colOff>2724150</xdr:colOff>
      <xdr:row>707</xdr:row>
      <xdr:rowOff>95250</xdr:rowOff>
    </xdr:to>
    <xdr:pic>
      <xdr:nvPicPr>
        <xdr:cNvPr id="30" name="Picture 64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428750" y="152095200"/>
          <a:ext cx="12954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1504950</xdr:colOff>
      <xdr:row>711</xdr:row>
      <xdr:rowOff>152400</xdr:rowOff>
    </xdr:from>
    <xdr:to>
      <xdr:col>0</xdr:col>
      <xdr:colOff>2800350</xdr:colOff>
      <xdr:row>714</xdr:row>
      <xdr:rowOff>114300</xdr:rowOff>
    </xdr:to>
    <xdr:pic>
      <xdr:nvPicPr>
        <xdr:cNvPr id="31" name="Picture 65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1504950" y="153771600"/>
          <a:ext cx="12954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581025</xdr:colOff>
      <xdr:row>741</xdr:row>
      <xdr:rowOff>142875</xdr:rowOff>
    </xdr:from>
    <xdr:to>
      <xdr:col>0</xdr:col>
      <xdr:colOff>4038600</xdr:colOff>
      <xdr:row>743</xdr:row>
      <xdr:rowOff>171450</xdr:rowOff>
    </xdr:to>
    <xdr:pic>
      <xdr:nvPicPr>
        <xdr:cNvPr id="32" name="Picture 66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581025" y="160134300"/>
          <a:ext cx="3457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828675</xdr:colOff>
      <xdr:row>754</xdr:row>
      <xdr:rowOff>314325</xdr:rowOff>
    </xdr:from>
    <xdr:to>
      <xdr:col>0</xdr:col>
      <xdr:colOff>3838575</xdr:colOff>
      <xdr:row>754</xdr:row>
      <xdr:rowOff>1676400</xdr:rowOff>
    </xdr:to>
    <xdr:pic>
      <xdr:nvPicPr>
        <xdr:cNvPr id="33" name="Picture 67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828675" y="163058475"/>
          <a:ext cx="300990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990600</xdr:colOff>
      <xdr:row>755</xdr:row>
      <xdr:rowOff>333375</xdr:rowOff>
    </xdr:from>
    <xdr:to>
      <xdr:col>0</xdr:col>
      <xdr:colOff>3676650</xdr:colOff>
      <xdr:row>755</xdr:row>
      <xdr:rowOff>2266950</xdr:rowOff>
    </xdr:to>
    <xdr:pic>
      <xdr:nvPicPr>
        <xdr:cNvPr id="34" name="Picture 68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990600" y="164906325"/>
          <a:ext cx="268605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1562100</xdr:colOff>
      <xdr:row>1</xdr:row>
      <xdr:rowOff>295275</xdr:rowOff>
    </xdr:from>
    <xdr:to>
      <xdr:col>0</xdr:col>
      <xdr:colOff>3505200</xdr:colOff>
      <xdr:row>2</xdr:row>
      <xdr:rowOff>723900</xdr:rowOff>
    </xdr:to>
    <xdr:pic>
      <xdr:nvPicPr>
        <xdr:cNvPr id="35" name="Picture 69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1562100" y="685800"/>
          <a:ext cx="19431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amtool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8"/>
  <sheetViews>
    <sheetView tabSelected="1" zoomScale="55" zoomScaleNormal="55" workbookViewId="0" topLeftCell="A1">
      <selection activeCell="A1" sqref="A1:IV5"/>
    </sheetView>
  </sheetViews>
  <sheetFormatPr defaultColWidth="9.00390625" defaultRowHeight="12.75"/>
  <cols>
    <col min="1" max="1" width="68.25390625" style="0" customWidth="1"/>
    <col min="2" max="2" width="19.875" style="0" customWidth="1"/>
    <col min="3" max="3" width="14.375" style="0" customWidth="1"/>
    <col min="4" max="4" width="15.125" style="0" customWidth="1"/>
    <col min="5" max="5" width="30.125" style="0" customWidth="1"/>
    <col min="6" max="6" width="28.875" style="0" customWidth="1"/>
  </cols>
  <sheetData>
    <row r="1" spans="1:6" s="251" customFormat="1" ht="30.75" customHeight="1">
      <c r="A1" s="246" t="s">
        <v>515</v>
      </c>
      <c r="B1" s="247" t="s">
        <v>516</v>
      </c>
      <c r="C1" s="248" t="s">
        <v>517</v>
      </c>
      <c r="D1" s="249" t="s">
        <v>518</v>
      </c>
      <c r="E1" s="250" t="s">
        <v>519</v>
      </c>
      <c r="F1" s="250" t="s">
        <v>520</v>
      </c>
    </row>
    <row r="2" spans="1:6" s="251" customFormat="1" ht="45.75" customHeight="1">
      <c r="A2" s="252"/>
      <c r="B2" s="253"/>
      <c r="C2" s="254"/>
      <c r="D2" s="255"/>
      <c r="E2" s="256"/>
      <c r="F2" s="256"/>
    </row>
    <row r="3" spans="1:6" s="251" customFormat="1" ht="92.25" customHeight="1">
      <c r="A3" s="257"/>
      <c r="B3" s="253"/>
      <c r="C3" s="254"/>
      <c r="D3" s="255"/>
      <c r="E3" s="256"/>
      <c r="F3" s="256"/>
    </row>
    <row r="4" spans="1:6" s="251" customFormat="1" ht="24.75" thickBot="1">
      <c r="A4" s="258" t="s">
        <v>521</v>
      </c>
      <c r="B4" s="259"/>
      <c r="C4" s="260"/>
      <c r="D4" s="261"/>
      <c r="E4" s="262"/>
      <c r="F4" s="262"/>
    </row>
    <row r="5" spans="1:6" s="251" customFormat="1" ht="18.75" thickBot="1">
      <c r="A5" s="263"/>
      <c r="B5" s="264" t="s">
        <v>522</v>
      </c>
      <c r="C5" s="265"/>
      <c r="D5" s="264"/>
      <c r="E5" s="266"/>
      <c r="F5" s="266"/>
    </row>
    <row r="6" spans="1:6" ht="27" thickBot="1">
      <c r="A6" s="1" t="s">
        <v>0</v>
      </c>
      <c r="B6" s="2"/>
      <c r="C6" s="2"/>
      <c r="D6" s="2"/>
      <c r="E6" s="3"/>
      <c r="F6" s="4"/>
    </row>
    <row r="7" spans="1:6" ht="21" thickBot="1">
      <c r="A7" s="5" t="s">
        <v>1</v>
      </c>
      <c r="B7" s="6"/>
      <c r="C7" s="6"/>
      <c r="D7" s="6"/>
      <c r="E7" s="7"/>
      <c r="F7" s="8"/>
    </row>
    <row r="8" spans="1:6" ht="21" thickBot="1">
      <c r="A8" s="9" t="s">
        <v>2</v>
      </c>
      <c r="B8" s="10"/>
      <c r="C8" s="11"/>
      <c r="D8" s="12"/>
      <c r="E8" s="13"/>
      <c r="F8" s="13"/>
    </row>
    <row r="9" spans="1:6" ht="21" thickBot="1">
      <c r="A9" s="14" t="s">
        <v>3</v>
      </c>
      <c r="B9" s="15"/>
      <c r="C9" s="16"/>
      <c r="D9" s="17"/>
      <c r="E9" s="18"/>
      <c r="F9" s="19"/>
    </row>
    <row r="10" spans="1:6" ht="16.5">
      <c r="A10" s="20"/>
      <c r="B10" s="21" t="s">
        <v>4</v>
      </c>
      <c r="C10" s="22">
        <v>1.51</v>
      </c>
      <c r="D10" s="23">
        <v>17000</v>
      </c>
      <c r="E10" s="24">
        <f aca="true" t="shared" si="0" ref="E10:E73">PRODUCT(F10*1.2)</f>
        <v>282.8376</v>
      </c>
      <c r="F10" s="24">
        <v>235.69800000000004</v>
      </c>
    </row>
    <row r="11" spans="1:6" ht="16.5">
      <c r="A11" s="20"/>
      <c r="B11" s="21" t="s">
        <v>5</v>
      </c>
      <c r="C11" s="22">
        <v>1.66</v>
      </c>
      <c r="D11" s="23">
        <v>15000</v>
      </c>
      <c r="E11" s="24">
        <f t="shared" si="0"/>
        <v>303.9624</v>
      </c>
      <c r="F11" s="24">
        <v>253.302</v>
      </c>
    </row>
    <row r="12" spans="1:6" ht="16.5">
      <c r="A12" s="20"/>
      <c r="B12" s="21" t="s">
        <v>6</v>
      </c>
      <c r="C12" s="22">
        <v>1.75</v>
      </c>
      <c r="D12" s="23">
        <v>13500</v>
      </c>
      <c r="E12" s="24">
        <f t="shared" si="0"/>
        <v>326.2608</v>
      </c>
      <c r="F12" s="24">
        <v>271.884</v>
      </c>
    </row>
    <row r="13" spans="1:6" ht="16.5">
      <c r="A13" s="20"/>
      <c r="B13" s="21" t="s">
        <v>7</v>
      </c>
      <c r="C13" s="25">
        <v>2.25</v>
      </c>
      <c r="D13" s="26">
        <v>10000</v>
      </c>
      <c r="E13" s="24">
        <f t="shared" si="0"/>
        <v>412.716</v>
      </c>
      <c r="F13" s="24">
        <v>343.93</v>
      </c>
    </row>
    <row r="14" spans="1:6" ht="16.5">
      <c r="A14" s="20"/>
      <c r="B14" s="21" t="s">
        <v>8</v>
      </c>
      <c r="C14" s="25">
        <v>2.65</v>
      </c>
      <c r="D14" s="26">
        <v>8500</v>
      </c>
      <c r="E14" s="24">
        <f t="shared" si="0"/>
        <v>481.176</v>
      </c>
      <c r="F14" s="24">
        <v>400.98</v>
      </c>
    </row>
    <row r="15" spans="1:6" ht="16.5">
      <c r="A15" s="20"/>
      <c r="B15" s="21" t="s">
        <v>9</v>
      </c>
      <c r="C15" s="25">
        <v>3.06</v>
      </c>
      <c r="D15" s="26">
        <v>7200</v>
      </c>
      <c r="E15" s="24">
        <f t="shared" si="0"/>
        <v>548.0712</v>
      </c>
      <c r="F15" s="24">
        <v>456.726</v>
      </c>
    </row>
    <row r="16" spans="1:6" ht="16.5">
      <c r="A16" s="20"/>
      <c r="B16" s="21" t="s">
        <v>10</v>
      </c>
      <c r="C16" s="25">
        <v>3.35</v>
      </c>
      <c r="D16" s="26">
        <v>6200</v>
      </c>
      <c r="E16" s="24">
        <f t="shared" si="0"/>
        <v>614.5752000000001</v>
      </c>
      <c r="F16" s="24">
        <v>512.1460000000001</v>
      </c>
    </row>
    <row r="17" spans="1:6" ht="16.5">
      <c r="A17" s="20"/>
      <c r="B17" s="21" t="s">
        <v>11</v>
      </c>
      <c r="C17" s="25">
        <v>3.71</v>
      </c>
      <c r="D17" s="26">
        <v>5500</v>
      </c>
      <c r="E17" s="24">
        <f t="shared" si="0"/>
        <v>686.9472</v>
      </c>
      <c r="F17" s="24">
        <v>572.456</v>
      </c>
    </row>
    <row r="18" spans="1:6" ht="16.5">
      <c r="A18" s="20"/>
      <c r="B18" s="21" t="s">
        <v>12</v>
      </c>
      <c r="C18" s="25">
        <v>4.4</v>
      </c>
      <c r="D18" s="26">
        <v>4500</v>
      </c>
      <c r="E18" s="24">
        <f t="shared" si="0"/>
        <v>912.6696</v>
      </c>
      <c r="F18" s="24">
        <v>760.558</v>
      </c>
    </row>
    <row r="19" spans="1:6" ht="16.5">
      <c r="A19" s="20"/>
      <c r="B19" s="21" t="s">
        <v>13</v>
      </c>
      <c r="C19" s="25">
        <v>2.52</v>
      </c>
      <c r="D19" s="26">
        <v>10200</v>
      </c>
      <c r="E19" s="24">
        <f t="shared" si="0"/>
        <v>411.1512</v>
      </c>
      <c r="F19" s="24">
        <v>342.62600000000003</v>
      </c>
    </row>
    <row r="20" spans="1:6" ht="16.5">
      <c r="A20" s="20"/>
      <c r="B20" s="21" t="s">
        <v>14</v>
      </c>
      <c r="C20" s="25">
        <v>2.73</v>
      </c>
      <c r="D20" s="26">
        <v>9300</v>
      </c>
      <c r="E20" s="24">
        <f t="shared" si="0"/>
        <v>445.1856000000001</v>
      </c>
      <c r="F20" s="24">
        <v>370.98800000000006</v>
      </c>
    </row>
    <row r="21" spans="1:6" ht="16.5">
      <c r="A21" s="20"/>
      <c r="B21" s="21" t="s">
        <v>15</v>
      </c>
      <c r="C21" s="25">
        <v>2.95</v>
      </c>
      <c r="D21" s="26">
        <v>8600</v>
      </c>
      <c r="E21" s="24">
        <f t="shared" si="0"/>
        <v>486.65279999999996</v>
      </c>
      <c r="F21" s="24">
        <v>405.544</v>
      </c>
    </row>
    <row r="22" spans="1:6" ht="16.5">
      <c r="A22" s="20"/>
      <c r="B22" s="21" t="s">
        <v>16</v>
      </c>
      <c r="C22" s="25">
        <v>3.19</v>
      </c>
      <c r="D22" s="26">
        <v>8000</v>
      </c>
      <c r="E22" s="24">
        <f t="shared" si="0"/>
        <v>528.5111999999999</v>
      </c>
      <c r="F22" s="24">
        <v>440.426</v>
      </c>
    </row>
    <row r="23" spans="1:6" ht="16.5">
      <c r="A23" s="20"/>
      <c r="B23" s="21" t="s">
        <v>17</v>
      </c>
      <c r="C23" s="25">
        <v>3.8</v>
      </c>
      <c r="D23" s="26">
        <v>7500</v>
      </c>
      <c r="E23" s="24">
        <f t="shared" si="0"/>
        <v>604.0128</v>
      </c>
      <c r="F23" s="24">
        <v>503.344</v>
      </c>
    </row>
    <row r="24" spans="1:6" ht="16.5">
      <c r="A24" s="20"/>
      <c r="B24" s="21" t="s">
        <v>18</v>
      </c>
      <c r="C24" s="25">
        <v>4.3</v>
      </c>
      <c r="D24" s="26">
        <v>6000</v>
      </c>
      <c r="E24" s="24">
        <f t="shared" si="0"/>
        <v>703.7687999999999</v>
      </c>
      <c r="F24" s="24">
        <v>586.4739999999999</v>
      </c>
    </row>
    <row r="25" spans="1:6" ht="16.5">
      <c r="A25" s="20"/>
      <c r="B25" s="21" t="s">
        <v>19</v>
      </c>
      <c r="C25" s="25">
        <v>4.96</v>
      </c>
      <c r="D25" s="26">
        <v>5100</v>
      </c>
      <c r="E25" s="24">
        <f t="shared" si="0"/>
        <v>798.0479999999999</v>
      </c>
      <c r="F25" s="24">
        <v>665.04</v>
      </c>
    </row>
    <row r="26" spans="1:6" ht="16.5">
      <c r="A26" s="20"/>
      <c r="B26" s="21" t="s">
        <v>20</v>
      </c>
      <c r="C26" s="25">
        <v>5.51</v>
      </c>
      <c r="D26" s="26">
        <v>4300</v>
      </c>
      <c r="E26" s="24">
        <f t="shared" si="0"/>
        <v>897.804</v>
      </c>
      <c r="F26" s="24">
        <v>748.17</v>
      </c>
    </row>
    <row r="27" spans="1:6" ht="16.5">
      <c r="A27" s="20"/>
      <c r="B27" s="21" t="s">
        <v>21</v>
      </c>
      <c r="C27" s="25">
        <v>6.24</v>
      </c>
      <c r="D27" s="26">
        <v>4100</v>
      </c>
      <c r="E27" s="24">
        <f t="shared" si="0"/>
        <v>997.56</v>
      </c>
      <c r="F27" s="24">
        <v>831.3</v>
      </c>
    </row>
    <row r="28" spans="1:6" ht="16.5">
      <c r="A28" s="20"/>
      <c r="B28" s="21" t="s">
        <v>22</v>
      </c>
      <c r="C28" s="22">
        <v>6.56</v>
      </c>
      <c r="D28" s="23">
        <v>3600</v>
      </c>
      <c r="E28" s="24">
        <f t="shared" si="0"/>
        <v>1009.296</v>
      </c>
      <c r="F28" s="24">
        <v>841.08</v>
      </c>
    </row>
    <row r="29" spans="1:6" ht="16.5">
      <c r="A29" s="20"/>
      <c r="B29" s="21" t="s">
        <v>23</v>
      </c>
      <c r="C29" s="22">
        <v>7.09</v>
      </c>
      <c r="D29" s="23">
        <v>3300</v>
      </c>
      <c r="E29" s="24">
        <f t="shared" si="0"/>
        <v>1063.2816</v>
      </c>
      <c r="F29" s="24">
        <v>886.068</v>
      </c>
    </row>
    <row r="30" spans="1:6" ht="16.5">
      <c r="A30" s="20"/>
      <c r="B30" s="21" t="s">
        <v>24</v>
      </c>
      <c r="C30" s="22">
        <v>8.21</v>
      </c>
      <c r="D30" s="23">
        <v>2800</v>
      </c>
      <c r="E30" s="24">
        <f t="shared" si="0"/>
        <v>1181.8152</v>
      </c>
      <c r="F30" s="24">
        <v>984.8460000000001</v>
      </c>
    </row>
    <row r="31" spans="1:6" ht="16.5">
      <c r="A31" s="20"/>
      <c r="B31" s="21" t="s">
        <v>25</v>
      </c>
      <c r="C31" s="22">
        <v>9.24</v>
      </c>
      <c r="D31" s="23">
        <v>2500</v>
      </c>
      <c r="E31" s="24">
        <f t="shared" si="0"/>
        <v>1277.6591999999998</v>
      </c>
      <c r="F31" s="24">
        <v>1064.716</v>
      </c>
    </row>
    <row r="32" spans="1:6" ht="16.5">
      <c r="A32" s="20"/>
      <c r="B32" s="21" t="s">
        <v>26</v>
      </c>
      <c r="C32" s="22">
        <v>3.93</v>
      </c>
      <c r="D32" s="23">
        <v>6700</v>
      </c>
      <c r="E32" s="24">
        <f t="shared" si="0"/>
        <v>517.5576000000001</v>
      </c>
      <c r="F32" s="24">
        <v>431.29800000000006</v>
      </c>
    </row>
    <row r="33" spans="1:6" ht="16.5">
      <c r="A33" s="20"/>
      <c r="B33" s="21" t="s">
        <v>27</v>
      </c>
      <c r="C33" s="22">
        <v>4.07</v>
      </c>
      <c r="D33" s="23">
        <v>6000</v>
      </c>
      <c r="E33" s="24">
        <f t="shared" si="0"/>
        <v>528.12</v>
      </c>
      <c r="F33" s="24">
        <v>440.1</v>
      </c>
    </row>
    <row r="34" spans="1:6" ht="16.5">
      <c r="A34" s="20"/>
      <c r="B34" s="21" t="s">
        <v>28</v>
      </c>
      <c r="C34" s="22">
        <v>4.45</v>
      </c>
      <c r="D34" s="23">
        <v>5000</v>
      </c>
      <c r="E34" s="24">
        <f t="shared" si="0"/>
        <v>576.2376</v>
      </c>
      <c r="F34" s="24">
        <v>480.19800000000004</v>
      </c>
    </row>
    <row r="35" spans="1:6" ht="16.5">
      <c r="A35" s="20"/>
      <c r="B35" s="21" t="s">
        <v>29</v>
      </c>
      <c r="C35" s="22">
        <v>4.66</v>
      </c>
      <c r="D35" s="23">
        <v>5300</v>
      </c>
      <c r="E35" s="24">
        <f t="shared" si="0"/>
        <v>589.9295999999999</v>
      </c>
      <c r="F35" s="24">
        <v>491.608</v>
      </c>
    </row>
    <row r="36" spans="1:6" ht="16.5">
      <c r="A36" s="20"/>
      <c r="B36" s="21" t="s">
        <v>30</v>
      </c>
      <c r="C36" s="22">
        <v>5.23</v>
      </c>
      <c r="D36" s="23">
        <v>5000</v>
      </c>
      <c r="E36" s="24">
        <f t="shared" si="0"/>
        <v>606.36</v>
      </c>
      <c r="F36" s="24">
        <v>505.3</v>
      </c>
    </row>
    <row r="37" spans="1:6" ht="16.5">
      <c r="A37" s="20"/>
      <c r="B37" s="27" t="s">
        <v>31</v>
      </c>
      <c r="C37" s="25">
        <v>5.8</v>
      </c>
      <c r="D37" s="28">
        <v>4500</v>
      </c>
      <c r="E37" s="24">
        <f t="shared" si="0"/>
        <v>745.236</v>
      </c>
      <c r="F37" s="24">
        <v>621.03</v>
      </c>
    </row>
    <row r="38" spans="1:6" ht="16.5">
      <c r="A38" s="20"/>
      <c r="B38" s="27" t="s">
        <v>32</v>
      </c>
      <c r="C38" s="25">
        <v>6.55</v>
      </c>
      <c r="D38" s="28">
        <v>3000</v>
      </c>
      <c r="E38" s="24">
        <f t="shared" si="0"/>
        <v>740.1504</v>
      </c>
      <c r="F38" s="24">
        <v>616.792</v>
      </c>
    </row>
    <row r="39" spans="1:6" ht="16.5">
      <c r="A39" s="20"/>
      <c r="B39" s="27" t="s">
        <v>33</v>
      </c>
      <c r="C39" s="25">
        <v>7.51</v>
      </c>
      <c r="D39" s="28">
        <v>2500</v>
      </c>
      <c r="E39" s="24">
        <f t="shared" si="0"/>
        <v>882.156</v>
      </c>
      <c r="F39" s="24">
        <v>735.13</v>
      </c>
    </row>
    <row r="40" spans="1:6" ht="16.5">
      <c r="A40" s="20"/>
      <c r="B40" s="27" t="s">
        <v>34</v>
      </c>
      <c r="C40" s="25">
        <v>8.39</v>
      </c>
      <c r="D40" s="28">
        <v>2000</v>
      </c>
      <c r="E40" s="24">
        <f t="shared" si="0"/>
        <v>937.7064</v>
      </c>
      <c r="F40" s="24">
        <v>781.422</v>
      </c>
    </row>
    <row r="41" spans="1:6" ht="16.5">
      <c r="A41" s="20"/>
      <c r="B41" s="27" t="s">
        <v>35</v>
      </c>
      <c r="C41" s="25">
        <v>8.935</v>
      </c>
      <c r="D41" s="28">
        <v>2000</v>
      </c>
      <c r="E41" s="24">
        <f t="shared" si="0"/>
        <v>1091.0568</v>
      </c>
      <c r="F41" s="24">
        <v>909.214</v>
      </c>
    </row>
    <row r="42" spans="1:6" ht="16.5">
      <c r="A42" s="20"/>
      <c r="B42" s="27" t="s">
        <v>36</v>
      </c>
      <c r="C42" s="25">
        <v>10.02</v>
      </c>
      <c r="D42" s="28">
        <v>1700</v>
      </c>
      <c r="E42" s="24">
        <f t="shared" si="0"/>
        <v>1211.1552</v>
      </c>
      <c r="F42" s="24">
        <v>1009.296</v>
      </c>
    </row>
    <row r="43" spans="1:6" ht="16.5">
      <c r="A43" s="20"/>
      <c r="B43" s="27" t="s">
        <v>37</v>
      </c>
      <c r="C43" s="25">
        <v>11.0375</v>
      </c>
      <c r="D43" s="28">
        <v>1600</v>
      </c>
      <c r="E43" s="24">
        <f t="shared" si="0"/>
        <v>1336.3392</v>
      </c>
      <c r="F43" s="24">
        <v>1113.616</v>
      </c>
    </row>
    <row r="44" spans="1:6" ht="16.5">
      <c r="A44" s="20"/>
      <c r="B44" s="27" t="s">
        <v>38</v>
      </c>
      <c r="C44" s="25">
        <v>11.33</v>
      </c>
      <c r="D44" s="28">
        <v>1500</v>
      </c>
      <c r="E44" s="24">
        <f t="shared" si="0"/>
        <v>1428.2712</v>
      </c>
      <c r="F44" s="24">
        <v>1190.2259999999999</v>
      </c>
    </row>
    <row r="45" spans="1:6" ht="16.5">
      <c r="A45" s="20"/>
      <c r="B45" s="27" t="s">
        <v>39</v>
      </c>
      <c r="C45" s="25">
        <v>12.58</v>
      </c>
      <c r="D45" s="28">
        <v>1100</v>
      </c>
      <c r="E45" s="24">
        <f t="shared" si="0"/>
        <v>1489.6896</v>
      </c>
      <c r="F45" s="24">
        <v>1241.408</v>
      </c>
    </row>
    <row r="46" spans="1:6" ht="16.5">
      <c r="A46" s="20"/>
      <c r="B46" s="27" t="s">
        <v>40</v>
      </c>
      <c r="C46" s="25">
        <v>13.4</v>
      </c>
      <c r="D46" s="28">
        <v>1000</v>
      </c>
      <c r="E46" s="24">
        <f t="shared" si="0"/>
        <v>1635.2160000000001</v>
      </c>
      <c r="F46" s="24">
        <v>1362.68</v>
      </c>
    </row>
    <row r="47" spans="1:6" ht="16.5">
      <c r="A47" s="20"/>
      <c r="B47" s="27" t="s">
        <v>41</v>
      </c>
      <c r="C47" s="25">
        <v>14.32</v>
      </c>
      <c r="D47" s="28">
        <v>1000</v>
      </c>
      <c r="E47" s="24">
        <f t="shared" si="0"/>
        <v>1680.9864</v>
      </c>
      <c r="F47" s="24">
        <v>1400.8220000000001</v>
      </c>
    </row>
    <row r="48" spans="1:6" ht="16.5">
      <c r="A48" s="20"/>
      <c r="B48" s="27" t="s">
        <v>42</v>
      </c>
      <c r="C48" s="25">
        <v>15</v>
      </c>
      <c r="D48" s="28">
        <v>1000</v>
      </c>
      <c r="E48" s="24">
        <f t="shared" si="0"/>
        <v>1844.1168</v>
      </c>
      <c r="F48" s="24">
        <v>1536.7640000000001</v>
      </c>
    </row>
    <row r="49" spans="1:6" ht="16.5">
      <c r="A49" s="20"/>
      <c r="B49" s="27" t="s">
        <v>43</v>
      </c>
      <c r="C49" s="25">
        <v>16.06</v>
      </c>
      <c r="D49" s="28">
        <v>900</v>
      </c>
      <c r="E49" s="24">
        <f t="shared" si="0"/>
        <v>1887.1488</v>
      </c>
      <c r="F49" s="24">
        <v>1572.624</v>
      </c>
    </row>
    <row r="50" spans="1:6" ht="16.5">
      <c r="A50" s="20"/>
      <c r="B50" s="27" t="s">
        <v>44</v>
      </c>
      <c r="C50" s="25">
        <v>16.13</v>
      </c>
      <c r="D50" s="28">
        <v>1500</v>
      </c>
      <c r="E50" s="24">
        <f t="shared" si="0"/>
        <v>2018.2008000000003</v>
      </c>
      <c r="F50" s="24">
        <v>1681.8340000000003</v>
      </c>
    </row>
    <row r="51" spans="1:6" ht="16.5">
      <c r="A51" s="20"/>
      <c r="B51" s="27" t="s">
        <v>45</v>
      </c>
      <c r="C51" s="25">
        <v>16.93</v>
      </c>
      <c r="D51" s="28">
        <v>1400</v>
      </c>
      <c r="E51" s="24">
        <f t="shared" si="0"/>
        <v>2089.008</v>
      </c>
      <c r="F51" s="24">
        <v>1740.84</v>
      </c>
    </row>
    <row r="52" spans="1:6" ht="16.5">
      <c r="A52" s="20"/>
      <c r="B52" s="27" t="s">
        <v>46</v>
      </c>
      <c r="C52" s="25">
        <v>19.31</v>
      </c>
      <c r="D52" s="28">
        <v>700</v>
      </c>
      <c r="E52" s="24">
        <f t="shared" si="0"/>
        <v>2302.6032</v>
      </c>
      <c r="F52" s="24">
        <v>1918.836</v>
      </c>
    </row>
    <row r="53" spans="1:6" ht="16.5">
      <c r="A53" s="20"/>
      <c r="B53" s="27" t="s">
        <v>47</v>
      </c>
      <c r="C53" s="25">
        <v>20.08</v>
      </c>
      <c r="D53" s="28">
        <v>1200</v>
      </c>
      <c r="E53" s="24">
        <f t="shared" si="0"/>
        <v>2603.436</v>
      </c>
      <c r="F53" s="24">
        <v>2169.53</v>
      </c>
    </row>
    <row r="54" spans="1:6" ht="16.5">
      <c r="A54" s="20"/>
      <c r="B54" s="27" t="s">
        <v>48</v>
      </c>
      <c r="C54" s="25">
        <v>23.91</v>
      </c>
      <c r="D54" s="28">
        <v>1100</v>
      </c>
      <c r="E54" s="24">
        <f t="shared" si="0"/>
        <v>2801.3831999999998</v>
      </c>
      <c r="F54" s="24">
        <v>2334.486</v>
      </c>
    </row>
    <row r="55" spans="1:6" ht="16.5">
      <c r="A55" s="20"/>
      <c r="B55" s="27" t="s">
        <v>49</v>
      </c>
      <c r="C55" s="25">
        <v>24.6</v>
      </c>
      <c r="D55" s="28">
        <v>1000</v>
      </c>
      <c r="E55" s="24">
        <f t="shared" si="0"/>
        <v>3030.2351999999996</v>
      </c>
      <c r="F55" s="24">
        <v>2525.196</v>
      </c>
    </row>
    <row r="56" spans="1:6" ht="16.5">
      <c r="A56" s="20"/>
      <c r="B56" s="27" t="s">
        <v>50</v>
      </c>
      <c r="C56" s="25">
        <v>26.11</v>
      </c>
      <c r="D56" s="28">
        <v>950</v>
      </c>
      <c r="E56" s="24">
        <f t="shared" si="0"/>
        <v>3236.3976</v>
      </c>
      <c r="F56" s="24">
        <v>2696.998</v>
      </c>
    </row>
    <row r="57" spans="1:6" ht="16.5">
      <c r="A57" s="20"/>
      <c r="B57" s="27" t="s">
        <v>51</v>
      </c>
      <c r="C57" s="25">
        <v>27.67</v>
      </c>
      <c r="D57" s="28">
        <v>900</v>
      </c>
      <c r="E57" s="24">
        <f t="shared" si="0"/>
        <v>3466.032</v>
      </c>
      <c r="F57" s="24">
        <v>2888.36</v>
      </c>
    </row>
    <row r="58" spans="1:6" ht="16.5">
      <c r="A58" s="20"/>
      <c r="B58" s="27" t="s">
        <v>52</v>
      </c>
      <c r="C58" s="25">
        <v>8.53</v>
      </c>
      <c r="D58" s="28">
        <v>3000</v>
      </c>
      <c r="E58" s="24">
        <f t="shared" si="0"/>
        <v>1084.0152</v>
      </c>
      <c r="F58" s="24">
        <v>903.3460000000001</v>
      </c>
    </row>
    <row r="59" spans="1:6" ht="16.5">
      <c r="A59" s="20"/>
      <c r="B59" s="27" t="s">
        <v>53</v>
      </c>
      <c r="C59" s="25">
        <v>9.09</v>
      </c>
      <c r="D59" s="28">
        <v>3000</v>
      </c>
      <c r="E59" s="24">
        <f t="shared" si="0"/>
        <v>1190.4216</v>
      </c>
      <c r="F59" s="24">
        <v>992.018</v>
      </c>
    </row>
    <row r="60" spans="1:6" ht="16.5">
      <c r="A60" s="20"/>
      <c r="B60" s="27" t="s">
        <v>54</v>
      </c>
      <c r="C60" s="25">
        <v>9.58</v>
      </c>
      <c r="D60" s="28">
        <v>2400</v>
      </c>
      <c r="E60" s="24">
        <f t="shared" si="0"/>
        <v>1288.6128</v>
      </c>
      <c r="F60" s="24">
        <v>1073.844</v>
      </c>
    </row>
    <row r="61" spans="1:6" ht="16.5">
      <c r="A61" s="20"/>
      <c r="B61" s="27" t="s">
        <v>55</v>
      </c>
      <c r="C61" s="25">
        <v>10.05</v>
      </c>
      <c r="D61" s="28">
        <v>2600</v>
      </c>
      <c r="E61" s="24">
        <f t="shared" si="0"/>
        <v>1389.9336</v>
      </c>
      <c r="F61" s="24">
        <v>1158.278</v>
      </c>
    </row>
    <row r="62" spans="1:6" ht="16.5">
      <c r="A62" s="20"/>
      <c r="B62" s="27" t="s">
        <v>56</v>
      </c>
      <c r="C62" s="25">
        <v>11.57</v>
      </c>
      <c r="D62" s="28">
        <v>2000</v>
      </c>
      <c r="E62" s="24">
        <f t="shared" si="0"/>
        <v>1467</v>
      </c>
      <c r="F62" s="24">
        <v>1222.5</v>
      </c>
    </row>
    <row r="63" spans="1:6" ht="16.5">
      <c r="A63" s="20"/>
      <c r="B63" s="27" t="s">
        <v>57</v>
      </c>
      <c r="C63" s="25">
        <v>13.13</v>
      </c>
      <c r="D63" s="28">
        <v>1800</v>
      </c>
      <c r="E63" s="24">
        <f t="shared" si="0"/>
        <v>1547.196</v>
      </c>
      <c r="F63" s="24">
        <v>1289.33</v>
      </c>
    </row>
    <row r="64" spans="1:6" ht="16.5">
      <c r="A64" s="20"/>
      <c r="B64" s="27" t="s">
        <v>58</v>
      </c>
      <c r="C64" s="25">
        <v>14.228571428571428</v>
      </c>
      <c r="D64" s="28">
        <v>1400</v>
      </c>
      <c r="E64" s="24">
        <f t="shared" si="0"/>
        <v>1909.4472</v>
      </c>
      <c r="F64" s="24">
        <v>1591.2060000000001</v>
      </c>
    </row>
    <row r="65" spans="1:6" ht="16.5">
      <c r="A65" s="20"/>
      <c r="B65" s="27" t="s">
        <v>59</v>
      </c>
      <c r="C65" s="25">
        <v>16.21</v>
      </c>
      <c r="D65" s="28">
        <v>1500</v>
      </c>
      <c r="E65" s="24">
        <f t="shared" si="0"/>
        <v>1904.3616</v>
      </c>
      <c r="F65" s="24">
        <v>1586.968</v>
      </c>
    </row>
    <row r="66" spans="1:6" ht="16.5">
      <c r="A66" s="20"/>
      <c r="B66" s="27" t="s">
        <v>60</v>
      </c>
      <c r="C66" s="25">
        <v>17.84</v>
      </c>
      <c r="D66" s="28">
        <v>1100</v>
      </c>
      <c r="E66" s="24">
        <f t="shared" si="0"/>
        <v>2032.2839999999999</v>
      </c>
      <c r="F66" s="24">
        <v>1693.57</v>
      </c>
    </row>
    <row r="67" spans="1:6" ht="16.5">
      <c r="A67" s="20"/>
      <c r="B67" s="27" t="s">
        <v>61</v>
      </c>
      <c r="C67" s="25">
        <v>19.46</v>
      </c>
      <c r="D67" s="28">
        <v>1000</v>
      </c>
      <c r="E67" s="24">
        <f t="shared" si="0"/>
        <v>2266.6128</v>
      </c>
      <c r="F67" s="24">
        <v>1888.844</v>
      </c>
    </row>
    <row r="68" spans="1:6" ht="16.5">
      <c r="A68" s="20"/>
      <c r="B68" s="27" t="s">
        <v>62</v>
      </c>
      <c r="C68" s="25">
        <v>20.97</v>
      </c>
      <c r="D68" s="28">
        <v>900</v>
      </c>
      <c r="E68" s="24">
        <f t="shared" si="0"/>
        <v>2406.2712</v>
      </c>
      <c r="F68" s="24">
        <v>2005.226</v>
      </c>
    </row>
    <row r="69" spans="1:6" ht="16.5">
      <c r="A69" s="20"/>
      <c r="B69" s="27" t="s">
        <v>63</v>
      </c>
      <c r="C69" s="25">
        <v>22.11</v>
      </c>
      <c r="D69" s="28">
        <v>850</v>
      </c>
      <c r="E69" s="24">
        <f t="shared" si="0"/>
        <v>2612.4336000000003</v>
      </c>
      <c r="F69" s="24">
        <v>2177.0280000000002</v>
      </c>
    </row>
    <row r="70" spans="1:6" ht="16.5">
      <c r="A70" s="20"/>
      <c r="B70" s="27" t="s">
        <v>64</v>
      </c>
      <c r="C70" s="25">
        <v>24</v>
      </c>
      <c r="D70" s="28">
        <v>800</v>
      </c>
      <c r="E70" s="24">
        <f t="shared" si="0"/>
        <v>2747.0063999999998</v>
      </c>
      <c r="F70" s="24">
        <v>2289.172</v>
      </c>
    </row>
    <row r="71" spans="1:6" ht="16.5">
      <c r="A71" s="20"/>
      <c r="B71" s="27" t="s">
        <v>65</v>
      </c>
      <c r="C71" s="25">
        <v>26.15</v>
      </c>
      <c r="D71" s="28">
        <v>700</v>
      </c>
      <c r="E71" s="24">
        <f t="shared" si="0"/>
        <v>2890.1856</v>
      </c>
      <c r="F71" s="24">
        <v>2408.488</v>
      </c>
    </row>
    <row r="72" spans="1:6" ht="16.5">
      <c r="A72" s="20"/>
      <c r="B72" s="27" t="s">
        <v>66</v>
      </c>
      <c r="C72" s="25">
        <v>26.91</v>
      </c>
      <c r="D72" s="28">
        <v>600</v>
      </c>
      <c r="E72" s="24">
        <f t="shared" si="0"/>
        <v>3086.5679999999998</v>
      </c>
      <c r="F72" s="24">
        <v>2572.14</v>
      </c>
    </row>
    <row r="73" spans="1:6" ht="16.5">
      <c r="A73" s="20"/>
      <c r="B73" s="27" t="s">
        <v>67</v>
      </c>
      <c r="C73" s="25">
        <v>28.24</v>
      </c>
      <c r="D73" s="28">
        <v>500</v>
      </c>
      <c r="E73" s="24">
        <f t="shared" si="0"/>
        <v>3241.0919999999996</v>
      </c>
      <c r="F73" s="24">
        <v>2700.91</v>
      </c>
    </row>
    <row r="74" spans="1:6" ht="16.5">
      <c r="A74" s="20"/>
      <c r="B74" s="27" t="s">
        <v>68</v>
      </c>
      <c r="C74" s="25">
        <v>30</v>
      </c>
      <c r="D74" s="28">
        <v>500</v>
      </c>
      <c r="E74" s="24">
        <f aca="true" t="shared" si="1" ref="E74:E137">PRODUCT(F74*1.2)</f>
        <v>3410.4816</v>
      </c>
      <c r="F74" s="24">
        <v>2842.068</v>
      </c>
    </row>
    <row r="75" spans="1:6" ht="16.5">
      <c r="A75" s="20"/>
      <c r="B75" s="27" t="s">
        <v>69</v>
      </c>
      <c r="C75" s="25">
        <v>31.33</v>
      </c>
      <c r="D75" s="28">
        <v>750</v>
      </c>
      <c r="E75" s="24">
        <f t="shared" si="1"/>
        <v>3827.892</v>
      </c>
      <c r="F75" s="24">
        <v>3189.91</v>
      </c>
    </row>
    <row r="76" spans="1:6" ht="16.5">
      <c r="A76" s="20"/>
      <c r="B76" s="27" t="s">
        <v>70</v>
      </c>
      <c r="C76" s="25">
        <v>33.05</v>
      </c>
      <c r="D76" s="28">
        <v>400</v>
      </c>
      <c r="E76" s="24">
        <f t="shared" si="1"/>
        <v>3832.1952</v>
      </c>
      <c r="F76" s="24">
        <v>3193.496</v>
      </c>
    </row>
    <row r="77" spans="1:6" ht="16.5">
      <c r="A77" s="20"/>
      <c r="B77" s="27" t="s">
        <v>71</v>
      </c>
      <c r="C77" s="25">
        <v>35.88</v>
      </c>
      <c r="D77" s="28">
        <v>350</v>
      </c>
      <c r="E77" s="24">
        <f t="shared" si="1"/>
        <v>4207.7472</v>
      </c>
      <c r="F77" s="24">
        <v>3506.456</v>
      </c>
    </row>
    <row r="78" spans="1:6" ht="16.5">
      <c r="A78" s="20"/>
      <c r="B78" s="27" t="s">
        <v>72</v>
      </c>
      <c r="C78" s="25">
        <v>38</v>
      </c>
      <c r="D78" s="28">
        <v>350</v>
      </c>
      <c r="E78" s="24">
        <f t="shared" si="1"/>
        <v>4585.6464000000005</v>
      </c>
      <c r="F78" s="24">
        <v>3821.3720000000003</v>
      </c>
    </row>
    <row r="79" spans="1:6" ht="16.5">
      <c r="A79" s="20"/>
      <c r="B79" s="27" t="s">
        <v>73</v>
      </c>
      <c r="C79" s="25">
        <v>41</v>
      </c>
      <c r="D79" s="28">
        <v>300</v>
      </c>
      <c r="E79" s="24">
        <f t="shared" si="1"/>
        <v>4967.457600000001</v>
      </c>
      <c r="F79" s="24">
        <v>4139.548000000001</v>
      </c>
    </row>
    <row r="80" spans="1:6" ht="16.5">
      <c r="A80" s="20"/>
      <c r="B80" s="27" t="s">
        <v>74</v>
      </c>
      <c r="C80" s="25">
        <v>44.33</v>
      </c>
      <c r="D80" s="28">
        <v>300</v>
      </c>
      <c r="E80" s="24">
        <f t="shared" si="1"/>
        <v>5502.6192</v>
      </c>
      <c r="F80" s="24">
        <v>4585.5160000000005</v>
      </c>
    </row>
    <row r="81" spans="1:6" ht="16.5">
      <c r="A81" s="20"/>
      <c r="B81" s="27" t="s">
        <v>75</v>
      </c>
      <c r="C81" s="25">
        <v>47.83</v>
      </c>
      <c r="D81" s="28">
        <v>300</v>
      </c>
      <c r="E81" s="24">
        <f t="shared" si="1"/>
        <v>5859.0024</v>
      </c>
      <c r="F81" s="24">
        <v>4882.502</v>
      </c>
    </row>
    <row r="82" spans="1:6" ht="16.5">
      <c r="A82" s="20"/>
      <c r="B82" s="27" t="s">
        <v>76</v>
      </c>
      <c r="C82" s="25">
        <v>51.13</v>
      </c>
      <c r="D82" s="28">
        <v>300</v>
      </c>
      <c r="E82" s="24">
        <f t="shared" si="1"/>
        <v>6011.1792</v>
      </c>
      <c r="F82" s="24">
        <v>5009.316</v>
      </c>
    </row>
    <row r="83" spans="1:6" ht="16.5">
      <c r="A83" s="20"/>
      <c r="B83" s="27" t="s">
        <v>77</v>
      </c>
      <c r="C83" s="25">
        <v>54.55</v>
      </c>
      <c r="D83" s="28">
        <v>440</v>
      </c>
      <c r="E83" s="24">
        <f t="shared" si="1"/>
        <v>6342.9168</v>
      </c>
      <c r="F83" s="24">
        <v>5285.764</v>
      </c>
    </row>
    <row r="84" spans="1:6" ht="16.5">
      <c r="A84" s="20"/>
      <c r="B84" s="27" t="s">
        <v>78</v>
      </c>
      <c r="C84" s="25">
        <v>57.14</v>
      </c>
      <c r="D84" s="28">
        <v>420</v>
      </c>
      <c r="E84" s="24">
        <f t="shared" si="1"/>
        <v>6702.0384</v>
      </c>
      <c r="F84" s="24">
        <v>5585.032</v>
      </c>
    </row>
    <row r="85" spans="1:6" ht="16.5">
      <c r="A85" s="20"/>
      <c r="B85" s="27" t="s">
        <v>79</v>
      </c>
      <c r="C85" s="25">
        <v>59.75</v>
      </c>
      <c r="D85" s="28">
        <v>400</v>
      </c>
      <c r="E85" s="24">
        <f t="shared" si="1"/>
        <v>7073.6784</v>
      </c>
      <c r="F85" s="24">
        <v>5894.732</v>
      </c>
    </row>
    <row r="86" spans="1:6" ht="16.5">
      <c r="A86" s="20"/>
      <c r="B86" s="27" t="s">
        <v>80</v>
      </c>
      <c r="C86" s="25">
        <v>63.68</v>
      </c>
      <c r="D86" s="28">
        <v>380</v>
      </c>
      <c r="E86" s="24">
        <f t="shared" si="1"/>
        <v>7582.629600000001</v>
      </c>
      <c r="F86" s="24">
        <v>6318.858000000001</v>
      </c>
    </row>
    <row r="87" spans="1:6" ht="16.5">
      <c r="A87" s="20"/>
      <c r="B87" s="27" t="s">
        <v>81</v>
      </c>
      <c r="C87" s="25">
        <v>19.23</v>
      </c>
      <c r="D87" s="28">
        <v>1300</v>
      </c>
      <c r="E87" s="24">
        <f t="shared" si="1"/>
        <v>2359.7183999999997</v>
      </c>
      <c r="F87" s="24">
        <v>1966.432</v>
      </c>
    </row>
    <row r="88" spans="1:6" ht="16.5">
      <c r="A88" s="20"/>
      <c r="B88" s="27" t="s">
        <v>82</v>
      </c>
      <c r="C88" s="25">
        <v>21.22</v>
      </c>
      <c r="D88" s="28">
        <v>1300</v>
      </c>
      <c r="E88" s="24">
        <f t="shared" si="1"/>
        <v>2480.208</v>
      </c>
      <c r="F88" s="24">
        <v>2066.84</v>
      </c>
    </row>
    <row r="89" spans="1:6" ht="16.5">
      <c r="A89" s="20"/>
      <c r="B89" s="27" t="s">
        <v>83</v>
      </c>
      <c r="C89" s="25">
        <v>23.66</v>
      </c>
      <c r="D89" s="28">
        <v>1100</v>
      </c>
      <c r="E89" s="24">
        <f t="shared" si="1"/>
        <v>2606.9568</v>
      </c>
      <c r="F89" s="24">
        <v>2172.464</v>
      </c>
    </row>
    <row r="90" spans="1:6" ht="16.5">
      <c r="A90" s="20"/>
      <c r="B90" s="27" t="s">
        <v>84</v>
      </c>
      <c r="C90" s="25">
        <v>26</v>
      </c>
      <c r="D90" s="28">
        <v>800</v>
      </c>
      <c r="E90" s="24">
        <f t="shared" si="1"/>
        <v>2918.7432</v>
      </c>
      <c r="F90" s="24">
        <v>2432.286</v>
      </c>
    </row>
    <row r="91" spans="1:6" ht="16.5">
      <c r="A91" s="20"/>
      <c r="B91" s="27" t="s">
        <v>85</v>
      </c>
      <c r="C91" s="25">
        <v>28.36</v>
      </c>
      <c r="D91" s="28">
        <v>800</v>
      </c>
      <c r="E91" s="24">
        <f t="shared" si="1"/>
        <v>3156.5928</v>
      </c>
      <c r="F91" s="24">
        <v>2630.494</v>
      </c>
    </row>
    <row r="92" spans="1:6" ht="16.5">
      <c r="A92" s="20"/>
      <c r="B92" s="27" t="s">
        <v>86</v>
      </c>
      <c r="C92" s="25">
        <v>31.09</v>
      </c>
      <c r="D92" s="28">
        <v>700</v>
      </c>
      <c r="E92" s="24">
        <f t="shared" si="1"/>
        <v>3564.2232</v>
      </c>
      <c r="F92" s="24">
        <v>2970.186</v>
      </c>
    </row>
    <row r="93" spans="1:6" ht="16.5">
      <c r="A93" s="20"/>
      <c r="B93" s="27" t="s">
        <v>87</v>
      </c>
      <c r="C93" s="25">
        <v>33.36</v>
      </c>
      <c r="D93" s="28">
        <v>600</v>
      </c>
      <c r="E93" s="24">
        <f t="shared" si="1"/>
        <v>3885.0072</v>
      </c>
      <c r="F93" s="24">
        <v>3237.5060000000003</v>
      </c>
    </row>
    <row r="94" spans="1:6" ht="16.5">
      <c r="A94" s="20"/>
      <c r="B94" s="27" t="s">
        <v>88</v>
      </c>
      <c r="C94" s="25">
        <v>35.49</v>
      </c>
      <c r="D94" s="28">
        <v>600</v>
      </c>
      <c r="E94" s="24">
        <f t="shared" si="1"/>
        <v>4031.316</v>
      </c>
      <c r="F94" s="24">
        <v>3359.43</v>
      </c>
    </row>
    <row r="95" spans="1:6" ht="16.5">
      <c r="A95" s="20"/>
      <c r="B95" s="27" t="s">
        <v>89</v>
      </c>
      <c r="C95" s="25">
        <v>37.92</v>
      </c>
      <c r="D95" s="28">
        <v>500</v>
      </c>
      <c r="E95" s="24">
        <f t="shared" si="1"/>
        <v>4261.341600000001</v>
      </c>
      <c r="F95" s="24">
        <v>3551.1180000000004</v>
      </c>
    </row>
    <row r="96" spans="1:6" ht="16.5">
      <c r="A96" s="20"/>
      <c r="B96" s="27" t="s">
        <v>90</v>
      </c>
      <c r="C96" s="25">
        <v>40.5</v>
      </c>
      <c r="D96" s="28">
        <v>400</v>
      </c>
      <c r="E96" s="24">
        <f t="shared" si="1"/>
        <v>4599.7296</v>
      </c>
      <c r="F96" s="24">
        <v>3833.108</v>
      </c>
    </row>
    <row r="97" spans="1:6" ht="16.5">
      <c r="A97" s="20"/>
      <c r="B97" s="27" t="s">
        <v>91</v>
      </c>
      <c r="C97" s="25">
        <v>43.09</v>
      </c>
      <c r="D97" s="28">
        <v>400</v>
      </c>
      <c r="E97" s="24">
        <f t="shared" si="1"/>
        <v>5123.1552</v>
      </c>
      <c r="F97" s="24">
        <v>4269.296</v>
      </c>
    </row>
    <row r="98" spans="1:6" ht="16.5">
      <c r="A98" s="20"/>
      <c r="B98" s="27" t="s">
        <v>92</v>
      </c>
      <c r="C98" s="25">
        <v>45.43</v>
      </c>
      <c r="D98" s="28">
        <v>400</v>
      </c>
      <c r="E98" s="24">
        <f t="shared" si="1"/>
        <v>5156.798400000001</v>
      </c>
      <c r="F98" s="24">
        <v>4297.332</v>
      </c>
    </row>
    <row r="99" spans="1:6" ht="16.5">
      <c r="A99" s="20"/>
      <c r="B99" s="27" t="s">
        <v>93</v>
      </c>
      <c r="C99" s="25">
        <v>47.15</v>
      </c>
      <c r="D99" s="28">
        <v>350</v>
      </c>
      <c r="E99" s="24">
        <f t="shared" si="1"/>
        <v>5480.3208</v>
      </c>
      <c r="F99" s="24">
        <v>4566.934</v>
      </c>
    </row>
    <row r="100" spans="1:6" ht="16.5">
      <c r="A100" s="20"/>
      <c r="B100" s="27" t="s">
        <v>94</v>
      </c>
      <c r="C100" s="25">
        <v>49.8</v>
      </c>
      <c r="D100" s="28">
        <v>300</v>
      </c>
      <c r="E100" s="24">
        <f t="shared" si="1"/>
        <v>5714.2584</v>
      </c>
      <c r="F100" s="24">
        <v>4761.882</v>
      </c>
    </row>
    <row r="101" spans="1:6" ht="16.5">
      <c r="A101" s="20"/>
      <c r="B101" s="27" t="s">
        <v>95</v>
      </c>
      <c r="C101" s="25">
        <v>50</v>
      </c>
      <c r="D101" s="28">
        <v>460</v>
      </c>
      <c r="E101" s="24">
        <f t="shared" si="1"/>
        <v>5998.6608</v>
      </c>
      <c r="F101" s="24">
        <v>4998.884</v>
      </c>
    </row>
    <row r="102" spans="1:6" ht="16.5">
      <c r="A102" s="20"/>
      <c r="B102" s="27" t="s">
        <v>96</v>
      </c>
      <c r="C102" s="25">
        <v>55.29</v>
      </c>
      <c r="D102" s="28">
        <v>300</v>
      </c>
      <c r="E102" s="24">
        <f t="shared" si="1"/>
        <v>6269.7624000000005</v>
      </c>
      <c r="F102" s="24">
        <v>5224.802000000001</v>
      </c>
    </row>
    <row r="103" spans="1:6" ht="16.5">
      <c r="A103" s="20"/>
      <c r="B103" s="27" t="s">
        <v>97</v>
      </c>
      <c r="C103" s="25">
        <v>60.04</v>
      </c>
      <c r="D103" s="28">
        <v>250</v>
      </c>
      <c r="E103" s="24">
        <f t="shared" si="1"/>
        <v>6888.2496</v>
      </c>
      <c r="F103" s="24">
        <v>5740.2080000000005</v>
      </c>
    </row>
    <row r="104" spans="1:6" ht="16.5">
      <c r="A104" s="20"/>
      <c r="B104" s="27" t="s">
        <v>98</v>
      </c>
      <c r="C104" s="25">
        <v>65</v>
      </c>
      <c r="D104" s="28">
        <v>380</v>
      </c>
      <c r="E104" s="24">
        <f t="shared" si="1"/>
        <v>7916.714400000001</v>
      </c>
      <c r="F104" s="24">
        <v>6597.262000000001</v>
      </c>
    </row>
    <row r="105" spans="1:6" ht="16.5">
      <c r="A105" s="20"/>
      <c r="B105" s="27" t="s">
        <v>99</v>
      </c>
      <c r="C105" s="25">
        <v>70.96</v>
      </c>
      <c r="D105" s="28">
        <v>250</v>
      </c>
      <c r="E105" s="24">
        <f t="shared" si="1"/>
        <v>8133.8304</v>
      </c>
      <c r="F105" s="24">
        <v>6778.192</v>
      </c>
    </row>
    <row r="106" spans="1:6" ht="16.5">
      <c r="A106" s="20"/>
      <c r="B106" s="27" t="s">
        <v>100</v>
      </c>
      <c r="C106" s="25">
        <v>75</v>
      </c>
      <c r="D106" s="28">
        <v>200</v>
      </c>
      <c r="E106" s="24">
        <f t="shared" si="1"/>
        <v>9301.9536</v>
      </c>
      <c r="F106" s="24">
        <v>7751.628000000001</v>
      </c>
    </row>
    <row r="107" spans="1:6" ht="16.5">
      <c r="A107" s="20"/>
      <c r="B107" s="27" t="s">
        <v>101</v>
      </c>
      <c r="C107" s="25">
        <v>80.2</v>
      </c>
      <c r="D107" s="28">
        <v>200</v>
      </c>
      <c r="E107" s="24">
        <f t="shared" si="1"/>
        <v>9748.704</v>
      </c>
      <c r="F107" s="24">
        <v>8123.92</v>
      </c>
    </row>
    <row r="108" spans="1:6" ht="16.5">
      <c r="A108" s="20"/>
      <c r="B108" s="27" t="s">
        <v>102</v>
      </c>
      <c r="C108" s="25">
        <v>86</v>
      </c>
      <c r="D108" s="28">
        <v>200</v>
      </c>
      <c r="E108" s="24">
        <f t="shared" si="1"/>
        <v>10400.051999999998</v>
      </c>
      <c r="F108" s="24">
        <v>8666.71</v>
      </c>
    </row>
    <row r="109" spans="1:6" ht="16.5">
      <c r="A109" s="20"/>
      <c r="B109" s="27" t="s">
        <v>103</v>
      </c>
      <c r="C109" s="25">
        <v>97.04</v>
      </c>
      <c r="D109" s="28">
        <v>270</v>
      </c>
      <c r="E109" s="24">
        <f t="shared" si="1"/>
        <v>10971.986400000002</v>
      </c>
      <c r="F109" s="24">
        <v>9143.322000000002</v>
      </c>
    </row>
    <row r="110" spans="1:6" ht="16.5">
      <c r="A110" s="20"/>
      <c r="B110" s="27" t="s">
        <v>104</v>
      </c>
      <c r="C110" s="25">
        <v>91.2</v>
      </c>
      <c r="D110" s="28">
        <v>250</v>
      </c>
      <c r="E110" s="24">
        <f t="shared" si="1"/>
        <v>11580.3024</v>
      </c>
      <c r="F110" s="24">
        <v>9650.252</v>
      </c>
    </row>
    <row r="111" spans="1:6" ht="16.5">
      <c r="A111" s="20"/>
      <c r="B111" s="27" t="s">
        <v>105</v>
      </c>
      <c r="C111" s="25">
        <v>95.83</v>
      </c>
      <c r="D111" s="28">
        <v>240</v>
      </c>
      <c r="E111" s="24">
        <f t="shared" si="1"/>
        <v>12201.136799999998</v>
      </c>
      <c r="F111" s="24">
        <v>10167.614</v>
      </c>
    </row>
    <row r="112" spans="1:6" ht="16.5">
      <c r="A112" s="20"/>
      <c r="B112" s="27" t="s">
        <v>106</v>
      </c>
      <c r="C112" s="25">
        <v>115</v>
      </c>
      <c r="D112" s="28">
        <v>220</v>
      </c>
      <c r="E112" s="24">
        <f t="shared" si="1"/>
        <v>13350.0912</v>
      </c>
      <c r="F112" s="24">
        <v>11125.076000000001</v>
      </c>
    </row>
    <row r="113" spans="1:6" ht="16.5">
      <c r="A113" s="20"/>
      <c r="B113" s="27" t="s">
        <v>107</v>
      </c>
      <c r="C113" s="25">
        <v>126</v>
      </c>
      <c r="D113" s="28">
        <v>200</v>
      </c>
      <c r="E113" s="24">
        <f t="shared" si="1"/>
        <v>14591.759999999998</v>
      </c>
      <c r="F113" s="24">
        <v>12159.8</v>
      </c>
    </row>
    <row r="114" spans="1:6" ht="16.5">
      <c r="A114" s="20"/>
      <c r="B114" s="27" t="s">
        <v>108</v>
      </c>
      <c r="C114" s="25">
        <v>30.7</v>
      </c>
      <c r="D114" s="28">
        <v>800</v>
      </c>
      <c r="E114" s="24">
        <f t="shared" si="1"/>
        <v>3725.3976</v>
      </c>
      <c r="F114" s="24">
        <v>3104.498</v>
      </c>
    </row>
    <row r="115" spans="1:6" ht="16.5">
      <c r="A115" s="20"/>
      <c r="B115" s="27" t="s">
        <v>109</v>
      </c>
      <c r="C115" s="25">
        <v>34.8</v>
      </c>
      <c r="D115" s="28">
        <v>650</v>
      </c>
      <c r="E115" s="24">
        <f t="shared" si="1"/>
        <v>3751.2168</v>
      </c>
      <c r="F115" s="24">
        <v>3126.014</v>
      </c>
    </row>
    <row r="116" spans="1:6" ht="16.5">
      <c r="A116" s="20"/>
      <c r="B116" s="27" t="s">
        <v>110</v>
      </c>
      <c r="C116" s="25">
        <v>38.43</v>
      </c>
      <c r="D116" s="28">
        <v>600</v>
      </c>
      <c r="E116" s="24">
        <f t="shared" si="1"/>
        <v>4341.1464000000005</v>
      </c>
      <c r="F116" s="24">
        <v>3617.6220000000003</v>
      </c>
    </row>
    <row r="117" spans="1:6" ht="16.5">
      <c r="A117" s="20"/>
      <c r="B117" s="27" t="s">
        <v>111</v>
      </c>
      <c r="C117" s="25">
        <v>42.4</v>
      </c>
      <c r="D117" s="28">
        <v>500</v>
      </c>
      <c r="E117" s="24">
        <f t="shared" si="1"/>
        <v>4543.788</v>
      </c>
      <c r="F117" s="24">
        <v>3786.49</v>
      </c>
    </row>
    <row r="118" spans="1:6" ht="16.5">
      <c r="A118" s="20"/>
      <c r="B118" s="27" t="s">
        <v>112</v>
      </c>
      <c r="C118" s="25">
        <v>44.95</v>
      </c>
      <c r="D118" s="28">
        <v>500</v>
      </c>
      <c r="E118" s="24">
        <f t="shared" si="1"/>
        <v>5129.0232000000005</v>
      </c>
      <c r="F118" s="24">
        <v>4274.186000000001</v>
      </c>
    </row>
    <row r="119" spans="1:6" ht="16.5">
      <c r="A119" s="20"/>
      <c r="B119" s="27" t="s">
        <v>113</v>
      </c>
      <c r="C119" s="25">
        <v>48.5</v>
      </c>
      <c r="D119" s="28">
        <v>400</v>
      </c>
      <c r="E119" s="24">
        <f t="shared" si="1"/>
        <v>5433.376799999999</v>
      </c>
      <c r="F119" s="24">
        <v>4527.813999999999</v>
      </c>
    </row>
    <row r="120" spans="1:6" ht="16.5">
      <c r="A120" s="20"/>
      <c r="B120" s="27" t="s">
        <v>114</v>
      </c>
      <c r="C120" s="25">
        <v>51.93</v>
      </c>
      <c r="D120" s="28">
        <v>400</v>
      </c>
      <c r="E120" s="24">
        <f t="shared" si="1"/>
        <v>5644.2336000000005</v>
      </c>
      <c r="F120" s="24">
        <v>4703.528</v>
      </c>
    </row>
    <row r="121" spans="1:6" ht="16.5">
      <c r="A121" s="20"/>
      <c r="B121" s="27" t="s">
        <v>115</v>
      </c>
      <c r="C121" s="25">
        <v>55.63</v>
      </c>
      <c r="D121" s="28">
        <v>400</v>
      </c>
      <c r="E121" s="24">
        <f t="shared" si="1"/>
        <v>6706.341600000001</v>
      </c>
      <c r="F121" s="24">
        <v>5588.618</v>
      </c>
    </row>
    <row r="122" spans="1:6" ht="16.5">
      <c r="A122" s="20"/>
      <c r="B122" s="27" t="s">
        <v>116</v>
      </c>
      <c r="C122" s="25">
        <v>58.98</v>
      </c>
      <c r="D122" s="28">
        <v>300</v>
      </c>
      <c r="E122" s="24">
        <f t="shared" si="1"/>
        <v>6806.4888</v>
      </c>
      <c r="F122" s="24">
        <v>5672.0740000000005</v>
      </c>
    </row>
    <row r="123" spans="1:6" ht="16.5">
      <c r="A123" s="20"/>
      <c r="B123" s="27" t="s">
        <v>117</v>
      </c>
      <c r="C123" s="25">
        <v>62.8</v>
      </c>
      <c r="D123" s="28">
        <v>300</v>
      </c>
      <c r="E123" s="24">
        <f t="shared" si="1"/>
        <v>7529.0352</v>
      </c>
      <c r="F123" s="24">
        <v>6274.196000000001</v>
      </c>
    </row>
    <row r="124" spans="1:6" ht="16.5">
      <c r="A124" s="20"/>
      <c r="B124" s="27" t="s">
        <v>118</v>
      </c>
      <c r="C124" s="25">
        <v>66.02</v>
      </c>
      <c r="D124" s="28">
        <v>300</v>
      </c>
      <c r="E124" s="24">
        <f t="shared" si="1"/>
        <v>7626.4439999999995</v>
      </c>
      <c r="F124" s="24">
        <v>6355.37</v>
      </c>
    </row>
    <row r="125" spans="1:6" ht="16.5">
      <c r="A125" s="20"/>
      <c r="B125" s="27" t="s">
        <v>119</v>
      </c>
      <c r="C125" s="25">
        <v>69.92</v>
      </c>
      <c r="D125" s="28">
        <v>250</v>
      </c>
      <c r="E125" s="24">
        <f t="shared" si="1"/>
        <v>7947.6192</v>
      </c>
      <c r="F125" s="24">
        <v>6623.0160000000005</v>
      </c>
    </row>
    <row r="126" spans="1:6" ht="16.5">
      <c r="A126" s="20"/>
      <c r="B126" s="27" t="s">
        <v>120</v>
      </c>
      <c r="C126" s="25">
        <v>73.29</v>
      </c>
      <c r="D126" s="28">
        <v>250</v>
      </c>
      <c r="E126" s="24">
        <f t="shared" si="1"/>
        <v>8368.9416</v>
      </c>
      <c r="F126" s="24">
        <v>6974.118</v>
      </c>
    </row>
    <row r="127" spans="1:6" ht="16.5">
      <c r="A127" s="20"/>
      <c r="B127" s="27" t="s">
        <v>121</v>
      </c>
      <c r="C127" s="25">
        <v>74.38</v>
      </c>
      <c r="D127" s="28">
        <v>320</v>
      </c>
      <c r="E127" s="24">
        <f t="shared" si="1"/>
        <v>8817.2568</v>
      </c>
      <c r="F127" s="24">
        <v>7347.714</v>
      </c>
    </row>
    <row r="128" spans="1:6" ht="16.5">
      <c r="A128" s="20"/>
      <c r="B128" s="27" t="s">
        <v>122</v>
      </c>
      <c r="C128" s="25">
        <v>79.94</v>
      </c>
      <c r="D128" s="28">
        <v>200</v>
      </c>
      <c r="E128" s="24">
        <f t="shared" si="1"/>
        <v>9195.9384</v>
      </c>
      <c r="F128" s="24">
        <v>7663.282</v>
      </c>
    </row>
    <row r="129" spans="1:6" ht="16.5">
      <c r="A129" s="20"/>
      <c r="B129" s="27" t="s">
        <v>123</v>
      </c>
      <c r="C129" s="25">
        <v>84.3</v>
      </c>
      <c r="D129" s="28">
        <v>200</v>
      </c>
      <c r="E129" s="24">
        <f t="shared" si="1"/>
        <v>9780</v>
      </c>
      <c r="F129" s="24">
        <v>8150</v>
      </c>
    </row>
    <row r="130" spans="1:6" ht="16.5">
      <c r="A130" s="20"/>
      <c r="B130" s="27" t="s">
        <v>124</v>
      </c>
      <c r="C130" s="25">
        <v>86.93</v>
      </c>
      <c r="D130" s="28">
        <v>200</v>
      </c>
      <c r="E130" s="24">
        <f t="shared" si="1"/>
        <v>10261.9584</v>
      </c>
      <c r="F130" s="24">
        <v>8551.632</v>
      </c>
    </row>
    <row r="131" spans="1:6" ht="16.5">
      <c r="A131" s="20"/>
      <c r="B131" s="27" t="s">
        <v>125</v>
      </c>
      <c r="C131" s="25">
        <v>93.46</v>
      </c>
      <c r="D131" s="28">
        <v>260</v>
      </c>
      <c r="E131" s="24">
        <f t="shared" si="1"/>
        <v>10711.055999999999</v>
      </c>
      <c r="F131" s="24">
        <v>8925.88</v>
      </c>
    </row>
    <row r="132" spans="1:6" ht="16.5">
      <c r="A132" s="20"/>
      <c r="B132" s="27" t="s">
        <v>126</v>
      </c>
      <c r="C132" s="25">
        <v>118</v>
      </c>
      <c r="D132" s="28">
        <v>150</v>
      </c>
      <c r="E132" s="24">
        <f t="shared" si="1"/>
        <v>11015.0184</v>
      </c>
      <c r="F132" s="24">
        <v>9179.182</v>
      </c>
    </row>
    <row r="133" spans="1:6" ht="16.5">
      <c r="A133" s="20"/>
      <c r="B133" s="27" t="s">
        <v>127</v>
      </c>
      <c r="C133" s="25">
        <v>108.18</v>
      </c>
      <c r="D133" s="28">
        <v>220</v>
      </c>
      <c r="E133" s="24">
        <f t="shared" si="1"/>
        <v>12697.569599999999</v>
      </c>
      <c r="F133" s="24">
        <v>10581.307999999999</v>
      </c>
    </row>
    <row r="134" spans="1:6" ht="16.5">
      <c r="A134" s="20"/>
      <c r="B134" s="27" t="s">
        <v>128</v>
      </c>
      <c r="C134" s="25">
        <v>118.8</v>
      </c>
      <c r="D134" s="28">
        <v>210</v>
      </c>
      <c r="E134" s="24">
        <f t="shared" si="1"/>
        <v>14249.46</v>
      </c>
      <c r="F134" s="24">
        <v>11874.55</v>
      </c>
    </row>
    <row r="135" spans="1:6" ht="16.5">
      <c r="A135" s="20"/>
      <c r="B135" s="27" t="s">
        <v>129</v>
      </c>
      <c r="C135" s="25">
        <v>121</v>
      </c>
      <c r="D135" s="28">
        <v>200</v>
      </c>
      <c r="E135" s="24">
        <f t="shared" si="1"/>
        <v>15189.513599999998</v>
      </c>
      <c r="F135" s="24">
        <v>12657.928</v>
      </c>
    </row>
    <row r="136" spans="1:6" ht="16.5">
      <c r="A136" s="20"/>
      <c r="B136" s="27" t="s">
        <v>130</v>
      </c>
      <c r="C136" s="25">
        <v>126.3</v>
      </c>
      <c r="D136" s="28">
        <v>190</v>
      </c>
      <c r="E136" s="24">
        <f t="shared" si="1"/>
        <v>16153.039200000001</v>
      </c>
      <c r="F136" s="24">
        <v>13460.866000000002</v>
      </c>
    </row>
    <row r="137" spans="1:6" ht="16.5">
      <c r="A137" s="20"/>
      <c r="B137" s="27" t="s">
        <v>131</v>
      </c>
      <c r="C137" s="25">
        <v>131.11</v>
      </c>
      <c r="D137" s="28">
        <v>180</v>
      </c>
      <c r="E137" s="24">
        <f t="shared" si="1"/>
        <v>17106.3936</v>
      </c>
      <c r="F137" s="24">
        <v>14255.328</v>
      </c>
    </row>
    <row r="138" spans="1:6" ht="16.5">
      <c r="A138" s="20"/>
      <c r="B138" s="27" t="s">
        <v>132</v>
      </c>
      <c r="C138" s="25">
        <v>137.65</v>
      </c>
      <c r="D138" s="28">
        <v>170</v>
      </c>
      <c r="E138" s="24">
        <f aca="true" t="shared" si="2" ref="E138:E201">PRODUCT(F138*1.2)</f>
        <v>18084.7848</v>
      </c>
      <c r="F138" s="24">
        <v>15070.654</v>
      </c>
    </row>
    <row r="139" spans="1:6" ht="16.5">
      <c r="A139" s="20"/>
      <c r="B139" s="27" t="s">
        <v>133</v>
      </c>
      <c r="C139" s="25">
        <v>162</v>
      </c>
      <c r="D139" s="28">
        <v>150</v>
      </c>
      <c r="E139" s="24">
        <f t="shared" si="2"/>
        <v>19467.6768</v>
      </c>
      <c r="F139" s="24">
        <v>16223.064</v>
      </c>
    </row>
    <row r="140" spans="1:6" ht="16.5">
      <c r="A140" s="20"/>
      <c r="B140" s="27" t="s">
        <v>134</v>
      </c>
      <c r="C140" s="25">
        <v>48</v>
      </c>
      <c r="D140" s="28">
        <v>500</v>
      </c>
      <c r="E140" s="24">
        <f t="shared" si="2"/>
        <v>5667.3144</v>
      </c>
      <c r="F140" s="24">
        <v>4722.762000000001</v>
      </c>
    </row>
    <row r="141" spans="1:6" ht="16.5">
      <c r="A141" s="20"/>
      <c r="B141" s="27" t="s">
        <v>135</v>
      </c>
      <c r="C141" s="25">
        <v>50</v>
      </c>
      <c r="D141" s="28">
        <v>500</v>
      </c>
      <c r="E141" s="24">
        <f t="shared" si="2"/>
        <v>6209.5176</v>
      </c>
      <c r="F141" s="24">
        <v>5174.598</v>
      </c>
    </row>
    <row r="142" spans="1:6" ht="16.5">
      <c r="A142" s="20"/>
      <c r="B142" s="27" t="s">
        <v>136</v>
      </c>
      <c r="C142" s="25">
        <v>55.11</v>
      </c>
      <c r="D142" s="28">
        <v>450</v>
      </c>
      <c r="E142" s="24">
        <f t="shared" si="2"/>
        <v>6939.1056</v>
      </c>
      <c r="F142" s="24">
        <v>5782.588</v>
      </c>
    </row>
    <row r="143" spans="1:6" ht="16.5">
      <c r="A143" s="20"/>
      <c r="B143" s="27" t="s">
        <v>137</v>
      </c>
      <c r="C143" s="25">
        <v>60.89</v>
      </c>
      <c r="D143" s="28">
        <v>450</v>
      </c>
      <c r="E143" s="24">
        <f t="shared" si="2"/>
        <v>7451.1864</v>
      </c>
      <c r="F143" s="24">
        <v>6209.322</v>
      </c>
    </row>
    <row r="144" spans="1:6" ht="16.5">
      <c r="A144" s="20"/>
      <c r="B144" s="27" t="s">
        <v>138</v>
      </c>
      <c r="C144" s="25">
        <v>63.75</v>
      </c>
      <c r="D144" s="28">
        <v>400</v>
      </c>
      <c r="E144" s="24">
        <f t="shared" si="2"/>
        <v>8091.5808</v>
      </c>
      <c r="F144" s="24">
        <v>6742.984</v>
      </c>
    </row>
    <row r="145" spans="1:6" ht="16.5">
      <c r="A145" s="20"/>
      <c r="B145" s="27" t="s">
        <v>139</v>
      </c>
      <c r="C145" s="25">
        <v>74</v>
      </c>
      <c r="D145" s="28">
        <v>350</v>
      </c>
      <c r="E145" s="24">
        <f t="shared" si="2"/>
        <v>9293.7384</v>
      </c>
      <c r="F145" s="24">
        <v>7744.782</v>
      </c>
    </row>
    <row r="146" spans="1:6" ht="16.5">
      <c r="A146" s="20"/>
      <c r="B146" s="27" t="s">
        <v>140</v>
      </c>
      <c r="C146" s="25">
        <v>83.33</v>
      </c>
      <c r="D146" s="28">
        <v>300</v>
      </c>
      <c r="E146" s="24">
        <f t="shared" si="2"/>
        <v>10499.025599999999</v>
      </c>
      <c r="F146" s="24">
        <v>8749.188</v>
      </c>
    </row>
    <row r="147" spans="1:6" ht="16.5">
      <c r="A147" s="20"/>
      <c r="B147" s="27" t="s">
        <v>141</v>
      </c>
      <c r="C147" s="25">
        <v>97.18</v>
      </c>
      <c r="D147" s="28">
        <v>220</v>
      </c>
      <c r="E147" s="24">
        <f t="shared" si="2"/>
        <v>11751.2568</v>
      </c>
      <c r="F147" s="24">
        <v>9792.714</v>
      </c>
    </row>
    <row r="148" spans="1:6" ht="16.5">
      <c r="A148" s="20"/>
      <c r="B148" s="27" t="s">
        <v>142</v>
      </c>
      <c r="C148" s="25">
        <v>105.6</v>
      </c>
      <c r="D148" s="28">
        <v>200</v>
      </c>
      <c r="E148" s="24">
        <f t="shared" si="2"/>
        <v>12924.0744</v>
      </c>
      <c r="F148" s="24">
        <v>10770.062</v>
      </c>
    </row>
    <row r="149" spans="1:6" ht="16.5">
      <c r="A149" s="20"/>
      <c r="B149" s="27" t="s">
        <v>143</v>
      </c>
      <c r="C149" s="25">
        <v>115.82</v>
      </c>
      <c r="D149" s="28">
        <v>170</v>
      </c>
      <c r="E149" s="24">
        <f t="shared" si="2"/>
        <v>14121.146400000001</v>
      </c>
      <c r="F149" s="24">
        <v>11767.622000000001</v>
      </c>
    </row>
    <row r="150" spans="1:6" ht="16.5">
      <c r="A150" s="20"/>
      <c r="B150" s="27" t="s">
        <v>144</v>
      </c>
      <c r="C150" s="25">
        <v>123.5</v>
      </c>
      <c r="D150" s="28">
        <v>200</v>
      </c>
      <c r="E150" s="24">
        <f t="shared" si="2"/>
        <v>15324.086400000002</v>
      </c>
      <c r="F150" s="24">
        <v>12770.072000000002</v>
      </c>
    </row>
    <row r="151" spans="1:6" ht="16.5">
      <c r="A151" s="20"/>
      <c r="B151" s="27" t="s">
        <v>145</v>
      </c>
      <c r="C151" s="25">
        <v>132.22</v>
      </c>
      <c r="D151" s="28">
        <v>180</v>
      </c>
      <c r="E151" s="24">
        <f t="shared" si="2"/>
        <v>16525.0704</v>
      </c>
      <c r="F151" s="24">
        <v>13770.892000000002</v>
      </c>
    </row>
    <row r="152" spans="1:6" ht="16.5">
      <c r="A152" s="20"/>
      <c r="B152" s="27" t="s">
        <v>146</v>
      </c>
      <c r="C152" s="25">
        <v>140.59</v>
      </c>
      <c r="D152" s="28">
        <v>170</v>
      </c>
      <c r="E152" s="24">
        <f t="shared" si="2"/>
        <v>17720.186400000002</v>
      </c>
      <c r="F152" s="24">
        <v>14766.822000000002</v>
      </c>
    </row>
    <row r="153" spans="1:6" ht="16.5">
      <c r="A153" s="20"/>
      <c r="B153" s="27" t="s">
        <v>147</v>
      </c>
      <c r="C153" s="25">
        <v>159.38</v>
      </c>
      <c r="D153" s="28">
        <v>160</v>
      </c>
      <c r="E153" s="24">
        <f t="shared" si="2"/>
        <v>18916.0848</v>
      </c>
      <c r="F153" s="24">
        <v>15763.404</v>
      </c>
    </row>
    <row r="154" spans="1:6" ht="16.5">
      <c r="A154" s="20"/>
      <c r="B154" s="27" t="s">
        <v>148</v>
      </c>
      <c r="C154" s="25">
        <v>155.33</v>
      </c>
      <c r="D154" s="28">
        <v>150</v>
      </c>
      <c r="E154" s="24">
        <f t="shared" si="2"/>
        <v>20122.9368</v>
      </c>
      <c r="F154" s="24">
        <v>16769.114</v>
      </c>
    </row>
    <row r="155" spans="1:6" ht="16.5">
      <c r="A155" s="20"/>
      <c r="B155" s="27" t="s">
        <v>149</v>
      </c>
      <c r="C155" s="25">
        <v>177.14</v>
      </c>
      <c r="D155" s="28">
        <v>140</v>
      </c>
      <c r="E155" s="24">
        <f t="shared" si="2"/>
        <v>21319.2264</v>
      </c>
      <c r="F155" s="24">
        <v>17766.022</v>
      </c>
    </row>
    <row r="156" spans="1:6" ht="16.5">
      <c r="A156" s="20"/>
      <c r="B156" s="27" t="s">
        <v>150</v>
      </c>
      <c r="C156" s="25">
        <v>186.15</v>
      </c>
      <c r="D156" s="28">
        <v>130</v>
      </c>
      <c r="E156" s="24">
        <f t="shared" si="2"/>
        <v>22817.1312</v>
      </c>
      <c r="F156" s="24">
        <v>19014.276</v>
      </c>
    </row>
    <row r="157" spans="1:6" ht="16.5">
      <c r="A157" s="20"/>
      <c r="B157" s="27" t="s">
        <v>151</v>
      </c>
      <c r="C157" s="25">
        <v>193</v>
      </c>
      <c r="D157" s="28">
        <v>120</v>
      </c>
      <c r="E157" s="24">
        <f t="shared" si="2"/>
        <v>24047.4552</v>
      </c>
      <c r="F157" s="24">
        <v>20039.546000000002</v>
      </c>
    </row>
    <row r="158" spans="1:6" ht="16.5">
      <c r="A158" s="20"/>
      <c r="B158" s="27" t="s">
        <v>152</v>
      </c>
      <c r="C158" s="25">
        <v>195</v>
      </c>
      <c r="D158" s="28">
        <v>120</v>
      </c>
      <c r="E158" s="24">
        <f t="shared" si="2"/>
        <v>25260.9576</v>
      </c>
      <c r="F158" s="24">
        <v>21050.798000000003</v>
      </c>
    </row>
    <row r="159" spans="1:6" ht="16.5">
      <c r="A159" s="20"/>
      <c r="B159" s="27" t="s">
        <v>153</v>
      </c>
      <c r="C159" s="25">
        <v>210.91</v>
      </c>
      <c r="D159" s="28">
        <v>110</v>
      </c>
      <c r="E159" s="24">
        <f t="shared" si="2"/>
        <v>27703.2192</v>
      </c>
      <c r="F159" s="24">
        <v>23086.016</v>
      </c>
    </row>
    <row r="160" spans="1:6" ht="16.5">
      <c r="A160" s="20"/>
      <c r="B160" s="27" t="s">
        <v>154</v>
      </c>
      <c r="C160" s="25">
        <v>63.75</v>
      </c>
      <c r="D160" s="28">
        <v>400</v>
      </c>
      <c r="E160" s="24">
        <f t="shared" si="2"/>
        <v>7392.1152</v>
      </c>
      <c r="F160" s="24">
        <v>6160.0960000000005</v>
      </c>
    </row>
    <row r="161" spans="1:6" ht="16.5">
      <c r="A161" s="20"/>
      <c r="B161" s="27" t="s">
        <v>155</v>
      </c>
      <c r="C161" s="25">
        <v>67.71</v>
      </c>
      <c r="D161" s="28">
        <v>350</v>
      </c>
      <c r="E161" s="24">
        <f t="shared" si="2"/>
        <v>8382.6336</v>
      </c>
      <c r="F161" s="24">
        <v>6985.528</v>
      </c>
    </row>
    <row r="162" spans="1:6" ht="16.5">
      <c r="A162" s="20"/>
      <c r="B162" s="27" t="s">
        <v>156</v>
      </c>
      <c r="C162" s="25">
        <v>74.67</v>
      </c>
      <c r="D162" s="28">
        <v>300</v>
      </c>
      <c r="E162" s="24">
        <f t="shared" si="2"/>
        <v>8499.6024</v>
      </c>
      <c r="F162" s="24">
        <v>7083.002</v>
      </c>
    </row>
    <row r="163" spans="1:6" ht="16.5">
      <c r="A163" s="20"/>
      <c r="B163" s="27" t="s">
        <v>157</v>
      </c>
      <c r="C163" s="25">
        <v>81.33</v>
      </c>
      <c r="D163" s="28">
        <v>300</v>
      </c>
      <c r="E163" s="24">
        <f t="shared" si="2"/>
        <v>9389.9736</v>
      </c>
      <c r="F163" s="24">
        <v>7824.978</v>
      </c>
    </row>
    <row r="164" spans="1:6" ht="16.5">
      <c r="A164" s="20"/>
      <c r="B164" s="27" t="s">
        <v>158</v>
      </c>
      <c r="C164" s="25">
        <v>91.07</v>
      </c>
      <c r="D164" s="28">
        <v>280</v>
      </c>
      <c r="E164" s="24">
        <f t="shared" si="2"/>
        <v>9969.732</v>
      </c>
      <c r="F164" s="24">
        <v>8308.11</v>
      </c>
    </row>
    <row r="165" spans="1:6" ht="16.5">
      <c r="A165" s="20"/>
      <c r="B165" s="27" t="s">
        <v>159</v>
      </c>
      <c r="C165" s="25">
        <v>94.44</v>
      </c>
      <c r="D165" s="28">
        <v>270</v>
      </c>
      <c r="E165" s="24">
        <f t="shared" si="2"/>
        <v>10866.3624</v>
      </c>
      <c r="F165" s="24">
        <v>9055.302</v>
      </c>
    </row>
    <row r="166" spans="1:6" ht="16.5">
      <c r="A166" s="20"/>
      <c r="B166" s="27" t="s">
        <v>160</v>
      </c>
      <c r="C166" s="25">
        <v>101.43</v>
      </c>
      <c r="D166" s="28">
        <v>230</v>
      </c>
      <c r="E166" s="24">
        <f t="shared" si="2"/>
        <v>11384.7024</v>
      </c>
      <c r="F166" s="24">
        <v>9487.252</v>
      </c>
    </row>
    <row r="167" spans="1:6" ht="16.5">
      <c r="A167" s="20"/>
      <c r="B167" s="27" t="s">
        <v>161</v>
      </c>
      <c r="C167" s="25">
        <v>114.45</v>
      </c>
      <c r="D167" s="28">
        <v>200</v>
      </c>
      <c r="E167" s="24">
        <f t="shared" si="2"/>
        <v>12931.8984</v>
      </c>
      <c r="F167" s="24">
        <v>10776.582</v>
      </c>
    </row>
    <row r="168" spans="1:6" ht="16.5">
      <c r="A168" s="20"/>
      <c r="B168" s="27" t="s">
        <v>162</v>
      </c>
      <c r="C168" s="25">
        <v>124</v>
      </c>
      <c r="D168" s="28">
        <v>200</v>
      </c>
      <c r="E168" s="24">
        <f t="shared" si="2"/>
        <v>13529.651999999998</v>
      </c>
      <c r="F168" s="24">
        <v>11274.71</v>
      </c>
    </row>
    <row r="169" spans="1:6" ht="16.5">
      <c r="A169" s="20"/>
      <c r="B169" s="27" t="s">
        <v>163</v>
      </c>
      <c r="C169" s="25">
        <v>125.96</v>
      </c>
      <c r="D169" s="28">
        <v>150</v>
      </c>
      <c r="E169" s="24">
        <f t="shared" si="2"/>
        <v>14369.5584</v>
      </c>
      <c r="F169" s="24">
        <v>11974.632</v>
      </c>
    </row>
    <row r="170" spans="1:6" ht="16.5">
      <c r="A170" s="20"/>
      <c r="B170" s="27" t="s">
        <v>164</v>
      </c>
      <c r="C170" s="29">
        <v>140.42</v>
      </c>
      <c r="D170" s="30">
        <v>150</v>
      </c>
      <c r="E170" s="24">
        <f t="shared" si="2"/>
        <v>15916.754400000002</v>
      </c>
      <c r="F170" s="24">
        <v>13263.962000000001</v>
      </c>
    </row>
    <row r="171" spans="1:6" ht="16.5">
      <c r="A171" s="20"/>
      <c r="B171" s="27" t="s">
        <v>165</v>
      </c>
      <c r="C171" s="29">
        <v>145.3</v>
      </c>
      <c r="D171" s="30">
        <v>170</v>
      </c>
      <c r="E171" s="24">
        <f t="shared" si="2"/>
        <v>16947.9576</v>
      </c>
      <c r="F171" s="24">
        <v>14123.298</v>
      </c>
    </row>
    <row r="172" spans="1:6" ht="16.5">
      <c r="A172" s="20"/>
      <c r="B172" s="27" t="s">
        <v>166</v>
      </c>
      <c r="C172" s="29">
        <v>153.1</v>
      </c>
      <c r="D172" s="30">
        <v>120</v>
      </c>
      <c r="E172" s="24">
        <f t="shared" si="2"/>
        <v>17353.2408</v>
      </c>
      <c r="F172" s="24">
        <v>14461.034</v>
      </c>
    </row>
    <row r="173" spans="1:6" ht="16.5">
      <c r="A173" s="20"/>
      <c r="B173" s="27" t="s">
        <v>167</v>
      </c>
      <c r="C173" s="29">
        <v>166.18</v>
      </c>
      <c r="D173" s="30">
        <v>120</v>
      </c>
      <c r="E173" s="24">
        <f t="shared" si="2"/>
        <v>18790.509599999998</v>
      </c>
      <c r="F173" s="24">
        <v>15658.758</v>
      </c>
    </row>
    <row r="174" spans="1:6" ht="16.5">
      <c r="A174" s="20"/>
      <c r="B174" s="27" t="s">
        <v>168</v>
      </c>
      <c r="C174" s="29">
        <v>177.14</v>
      </c>
      <c r="D174" s="30">
        <v>140</v>
      </c>
      <c r="E174" s="24">
        <f t="shared" si="2"/>
        <v>21946.711199999998</v>
      </c>
      <c r="F174" s="24">
        <v>18288.926</v>
      </c>
    </row>
    <row r="175" spans="1:6" ht="16.5">
      <c r="A175" s="20"/>
      <c r="B175" s="27" t="s">
        <v>169</v>
      </c>
      <c r="C175" s="29">
        <v>195.5</v>
      </c>
      <c r="D175" s="30">
        <v>100</v>
      </c>
      <c r="E175" s="24">
        <f t="shared" si="2"/>
        <v>23501.731200000002</v>
      </c>
      <c r="F175" s="24">
        <v>19584.776</v>
      </c>
    </row>
    <row r="176" spans="1:6" ht="16.5">
      <c r="A176" s="20"/>
      <c r="B176" s="27" t="s">
        <v>170</v>
      </c>
      <c r="C176" s="29">
        <v>198</v>
      </c>
      <c r="D176" s="30">
        <v>100</v>
      </c>
      <c r="E176" s="24">
        <f t="shared" si="2"/>
        <v>25147.5096</v>
      </c>
      <c r="F176" s="24">
        <v>20956.258</v>
      </c>
    </row>
    <row r="177" spans="1:6" ht="16.5">
      <c r="A177" s="20"/>
      <c r="B177" s="27" t="s">
        <v>171</v>
      </c>
      <c r="C177" s="29">
        <v>216.36</v>
      </c>
      <c r="D177" s="30">
        <v>110</v>
      </c>
      <c r="E177" s="24">
        <f t="shared" si="2"/>
        <v>26747.9088</v>
      </c>
      <c r="F177" s="24">
        <v>22289.924000000003</v>
      </c>
    </row>
    <row r="178" spans="1:6" ht="16.5">
      <c r="A178" s="20"/>
      <c r="B178" s="27" t="s">
        <v>172</v>
      </c>
      <c r="C178" s="29">
        <v>235</v>
      </c>
      <c r="D178" s="30">
        <v>80</v>
      </c>
      <c r="E178" s="24">
        <f t="shared" si="2"/>
        <v>28376.474400000003</v>
      </c>
      <c r="F178" s="24">
        <v>23647.062</v>
      </c>
    </row>
    <row r="179" spans="1:6" ht="16.5">
      <c r="A179" s="20"/>
      <c r="B179" s="27" t="s">
        <v>173</v>
      </c>
      <c r="C179" s="29">
        <v>242</v>
      </c>
      <c r="D179" s="30">
        <v>100</v>
      </c>
      <c r="E179" s="24">
        <f t="shared" si="2"/>
        <v>29943.230399999997</v>
      </c>
      <c r="F179" s="24">
        <v>24952.692</v>
      </c>
    </row>
    <row r="180" spans="1:6" ht="16.5">
      <c r="A180" s="20"/>
      <c r="B180" s="27" t="s">
        <v>174</v>
      </c>
      <c r="C180" s="29">
        <v>267.67</v>
      </c>
      <c r="D180" s="30">
        <v>90</v>
      </c>
      <c r="E180" s="24">
        <f t="shared" si="2"/>
        <v>32076.443999999996</v>
      </c>
      <c r="F180" s="24">
        <v>26730.37</v>
      </c>
    </row>
    <row r="181" spans="1:6" ht="16.5">
      <c r="A181" s="20"/>
      <c r="B181" s="27" t="s">
        <v>175</v>
      </c>
      <c r="C181" s="29">
        <v>291.25</v>
      </c>
      <c r="D181" s="30">
        <v>80</v>
      </c>
      <c r="E181" s="24">
        <f t="shared" si="2"/>
        <v>34303.5456</v>
      </c>
      <c r="F181" s="24">
        <v>28586.288</v>
      </c>
    </row>
    <row r="182" spans="1:6" ht="16.5">
      <c r="A182" s="20"/>
      <c r="B182" s="27" t="s">
        <v>176</v>
      </c>
      <c r="C182" s="29">
        <v>97.08</v>
      </c>
      <c r="D182" s="30">
        <v>240</v>
      </c>
      <c r="E182" s="24">
        <f t="shared" si="2"/>
        <v>11704.312800000002</v>
      </c>
      <c r="F182" s="24">
        <v>9753.594000000001</v>
      </c>
    </row>
    <row r="183" spans="1:6" ht="16.5">
      <c r="A183" s="20"/>
      <c r="B183" s="27" t="s">
        <v>177</v>
      </c>
      <c r="C183" s="29">
        <v>105</v>
      </c>
      <c r="D183" s="30">
        <v>220</v>
      </c>
      <c r="E183" s="24">
        <f t="shared" si="2"/>
        <v>12853.658399999998</v>
      </c>
      <c r="F183" s="24">
        <v>10711.382</v>
      </c>
    </row>
    <row r="184" spans="1:6" ht="16.5">
      <c r="A184" s="20"/>
      <c r="B184" s="27" t="s">
        <v>178</v>
      </c>
      <c r="C184" s="29">
        <v>120.95</v>
      </c>
      <c r="D184" s="30">
        <v>210</v>
      </c>
      <c r="E184" s="24">
        <f t="shared" si="2"/>
        <v>17385.7104</v>
      </c>
      <c r="F184" s="24">
        <v>14488.092</v>
      </c>
    </row>
    <row r="185" spans="1:6" ht="16.5">
      <c r="A185" s="20"/>
      <c r="B185" s="27" t="s">
        <v>179</v>
      </c>
      <c r="C185" s="29">
        <v>161.25</v>
      </c>
      <c r="D185" s="30">
        <v>160</v>
      </c>
      <c r="E185" s="24">
        <f t="shared" si="2"/>
        <v>20180.052</v>
      </c>
      <c r="F185" s="24">
        <v>16816.71</v>
      </c>
    </row>
    <row r="186" spans="1:6" ht="16.5">
      <c r="A186" s="20"/>
      <c r="B186" s="27" t="s">
        <v>180</v>
      </c>
      <c r="C186" s="29">
        <v>160.71</v>
      </c>
      <c r="D186" s="30">
        <v>140</v>
      </c>
      <c r="E186" s="24">
        <f t="shared" si="2"/>
        <v>20839.6152</v>
      </c>
      <c r="F186" s="24">
        <v>17366.346</v>
      </c>
    </row>
    <row r="187" spans="1:6" ht="16.5">
      <c r="A187" s="20"/>
      <c r="B187" s="27" t="s">
        <v>181</v>
      </c>
      <c r="C187" s="29">
        <v>176.15</v>
      </c>
      <c r="D187" s="30">
        <v>130</v>
      </c>
      <c r="E187" s="24">
        <f t="shared" si="2"/>
        <v>24526.6752</v>
      </c>
      <c r="F187" s="24">
        <v>20438.896</v>
      </c>
    </row>
    <row r="188" spans="1:6" ht="16.5">
      <c r="A188" s="20"/>
      <c r="B188" s="27" t="s">
        <v>182</v>
      </c>
      <c r="C188" s="29">
        <v>210</v>
      </c>
      <c r="D188" s="30">
        <v>110</v>
      </c>
      <c r="E188" s="24">
        <f t="shared" si="2"/>
        <v>28562.6856</v>
      </c>
      <c r="F188" s="24">
        <v>23802.238</v>
      </c>
    </row>
    <row r="189" spans="1:6" ht="16.5">
      <c r="A189" s="20"/>
      <c r="B189" s="27" t="s">
        <v>183</v>
      </c>
      <c r="C189" s="29">
        <v>238.18</v>
      </c>
      <c r="D189" s="30">
        <v>110</v>
      </c>
      <c r="E189" s="24">
        <f t="shared" si="2"/>
        <v>28687.087199999998</v>
      </c>
      <c r="F189" s="24">
        <v>23905.906</v>
      </c>
    </row>
    <row r="190" spans="1:6" ht="16.5">
      <c r="A190" s="20"/>
      <c r="B190" s="27" t="s">
        <v>184</v>
      </c>
      <c r="C190" s="29">
        <v>240</v>
      </c>
      <c r="D190" s="30">
        <v>100</v>
      </c>
      <c r="E190" s="24">
        <f t="shared" si="2"/>
        <v>28780.1928</v>
      </c>
      <c r="F190" s="24">
        <v>23983.494000000002</v>
      </c>
    </row>
    <row r="191" spans="1:6" ht="16.5">
      <c r="A191" s="20"/>
      <c r="B191" s="27" t="s">
        <v>185</v>
      </c>
      <c r="C191" s="29">
        <v>144.44</v>
      </c>
      <c r="D191" s="30">
        <v>180</v>
      </c>
      <c r="E191" s="24">
        <f t="shared" si="2"/>
        <v>16951.4784</v>
      </c>
      <c r="F191" s="24">
        <v>14126.232</v>
      </c>
    </row>
    <row r="192" spans="1:6" ht="16.5">
      <c r="A192" s="20"/>
      <c r="B192" s="27" t="s">
        <v>186</v>
      </c>
      <c r="C192" s="29">
        <v>153.33</v>
      </c>
      <c r="D192" s="30">
        <v>150</v>
      </c>
      <c r="E192" s="24">
        <f t="shared" si="2"/>
        <v>17132.604</v>
      </c>
      <c r="F192" s="24">
        <v>14277.17</v>
      </c>
    </row>
    <row r="193" spans="1:6" ht="16.5">
      <c r="A193" s="20"/>
      <c r="B193" s="27" t="s">
        <v>187</v>
      </c>
      <c r="C193" s="29">
        <v>165</v>
      </c>
      <c r="D193" s="30">
        <v>150</v>
      </c>
      <c r="E193" s="24">
        <f t="shared" si="2"/>
        <v>18739.6536</v>
      </c>
      <c r="F193" s="24">
        <v>15616.378</v>
      </c>
    </row>
    <row r="194" spans="1:6" ht="16.5">
      <c r="A194" s="20"/>
      <c r="B194" s="27" t="s">
        <v>188</v>
      </c>
      <c r="C194" s="29">
        <v>173</v>
      </c>
      <c r="D194" s="30">
        <v>150</v>
      </c>
      <c r="E194" s="24">
        <f t="shared" si="2"/>
        <v>19453.984800000002</v>
      </c>
      <c r="F194" s="24">
        <v>16211.654000000002</v>
      </c>
    </row>
    <row r="195" spans="1:6" ht="16.5">
      <c r="A195" s="20"/>
      <c r="B195" s="27" t="s">
        <v>189</v>
      </c>
      <c r="C195" s="29">
        <v>181.43</v>
      </c>
      <c r="D195" s="30">
        <v>140</v>
      </c>
      <c r="E195" s="24">
        <f t="shared" si="2"/>
        <v>19602.640799999997</v>
      </c>
      <c r="F195" s="24">
        <v>16335.534</v>
      </c>
    </row>
    <row r="196" spans="1:6" ht="16.5">
      <c r="A196" s="20"/>
      <c r="B196" s="27" t="s">
        <v>190</v>
      </c>
      <c r="C196" s="29">
        <v>195.35</v>
      </c>
      <c r="D196" s="30">
        <v>130</v>
      </c>
      <c r="E196" s="24">
        <f t="shared" si="2"/>
        <v>21663.8736</v>
      </c>
      <c r="F196" s="24">
        <v>18053.228</v>
      </c>
    </row>
    <row r="197" spans="1:6" ht="16.5">
      <c r="A197" s="20"/>
      <c r="B197" s="27" t="s">
        <v>191</v>
      </c>
      <c r="C197" s="29">
        <v>200</v>
      </c>
      <c r="D197" s="30">
        <v>120</v>
      </c>
      <c r="E197" s="24">
        <f t="shared" si="2"/>
        <v>22828.8672</v>
      </c>
      <c r="F197" s="24">
        <v>19024.056</v>
      </c>
    </row>
    <row r="198" spans="1:6" ht="16.5">
      <c r="A198" s="20"/>
      <c r="B198" s="27" t="s">
        <v>192</v>
      </c>
      <c r="C198" s="29">
        <v>212.8181818181818</v>
      </c>
      <c r="D198" s="30">
        <v>110</v>
      </c>
      <c r="E198" s="24">
        <f t="shared" si="2"/>
        <v>23985.254399999998</v>
      </c>
      <c r="F198" s="24">
        <v>19987.712</v>
      </c>
    </row>
    <row r="199" spans="1:6" ht="16.5">
      <c r="A199" s="20"/>
      <c r="B199" s="27" t="s">
        <v>193</v>
      </c>
      <c r="C199" s="29">
        <v>223</v>
      </c>
      <c r="D199" s="30">
        <v>100</v>
      </c>
      <c r="E199" s="24">
        <f t="shared" si="2"/>
        <v>25504.6752</v>
      </c>
      <c r="F199" s="24">
        <v>21253.896</v>
      </c>
    </row>
    <row r="200" spans="1:6" ht="16.5">
      <c r="A200" s="20"/>
      <c r="B200" s="27" t="s">
        <v>194</v>
      </c>
      <c r="C200" s="29">
        <v>237.1</v>
      </c>
      <c r="D200" s="30">
        <v>100</v>
      </c>
      <c r="E200" s="24">
        <f t="shared" si="2"/>
        <v>26307.0264</v>
      </c>
      <c r="F200" s="24">
        <v>21922.522</v>
      </c>
    </row>
    <row r="201" spans="1:6" ht="16.5">
      <c r="A201" s="20"/>
      <c r="B201" s="27" t="s">
        <v>195</v>
      </c>
      <c r="C201" s="29">
        <v>247</v>
      </c>
      <c r="D201" s="30">
        <v>100</v>
      </c>
      <c r="E201" s="24">
        <f t="shared" si="2"/>
        <v>27382.8264</v>
      </c>
      <c r="F201" s="24">
        <v>22819.022</v>
      </c>
    </row>
    <row r="202" spans="1:6" ht="16.5">
      <c r="A202" s="20"/>
      <c r="B202" s="27" t="s">
        <v>196</v>
      </c>
      <c r="C202" s="29">
        <v>258.125</v>
      </c>
      <c r="D202" s="30">
        <v>80</v>
      </c>
      <c r="E202" s="24">
        <f aca="true" t="shared" si="3" ref="E202:E265">PRODUCT(F202*1.2)</f>
        <v>28517.3064</v>
      </c>
      <c r="F202" s="24">
        <v>23764.422000000002</v>
      </c>
    </row>
    <row r="203" spans="1:6" ht="16.5">
      <c r="A203" s="20"/>
      <c r="B203" s="27" t="s">
        <v>197</v>
      </c>
      <c r="C203" s="29">
        <v>275.5</v>
      </c>
      <c r="D203" s="30">
        <v>80</v>
      </c>
      <c r="E203" s="24">
        <f t="shared" si="3"/>
        <v>30838.296000000002</v>
      </c>
      <c r="F203" s="24">
        <v>25698.58</v>
      </c>
    </row>
    <row r="204" spans="1:6" ht="16.5">
      <c r="A204" s="20"/>
      <c r="B204" s="27" t="s">
        <v>198</v>
      </c>
      <c r="C204" s="29">
        <v>295</v>
      </c>
      <c r="D204" s="30">
        <v>80</v>
      </c>
      <c r="E204" s="24">
        <f t="shared" si="3"/>
        <v>38186.988</v>
      </c>
      <c r="F204" s="24">
        <v>31822.49</v>
      </c>
    </row>
    <row r="205" spans="1:6" ht="16.5">
      <c r="A205" s="20"/>
      <c r="B205" s="27" t="s">
        <v>199</v>
      </c>
      <c r="C205" s="29">
        <v>314.29</v>
      </c>
      <c r="D205" s="30">
        <v>70</v>
      </c>
      <c r="E205" s="24">
        <f t="shared" si="3"/>
        <v>38497.992</v>
      </c>
      <c r="F205" s="24">
        <v>32081.66</v>
      </c>
    </row>
    <row r="206" spans="1:6" ht="16.5">
      <c r="A206" s="20"/>
      <c r="B206" s="27" t="s">
        <v>200</v>
      </c>
      <c r="C206" s="29">
        <v>337.33</v>
      </c>
      <c r="D206" s="30">
        <v>75</v>
      </c>
      <c r="E206" s="24">
        <f t="shared" si="3"/>
        <v>40635.117600000005</v>
      </c>
      <c r="F206" s="24">
        <v>33862.598000000005</v>
      </c>
    </row>
    <row r="207" spans="1:6" ht="16.5">
      <c r="A207" s="20"/>
      <c r="B207" s="27" t="s">
        <v>201</v>
      </c>
      <c r="C207" s="29">
        <v>355.71</v>
      </c>
      <c r="D207" s="30">
        <v>70</v>
      </c>
      <c r="E207" s="24">
        <f t="shared" si="3"/>
        <v>43309.752</v>
      </c>
      <c r="F207" s="24">
        <v>36091.46</v>
      </c>
    </row>
    <row r="208" spans="1:6" ht="16.5">
      <c r="A208" s="20"/>
      <c r="B208" s="27" t="s">
        <v>202</v>
      </c>
      <c r="C208" s="29">
        <v>377.5</v>
      </c>
      <c r="D208" s="30">
        <v>60</v>
      </c>
      <c r="E208" s="24">
        <f t="shared" si="3"/>
        <v>45699.984</v>
      </c>
      <c r="F208" s="24">
        <v>38083.32</v>
      </c>
    </row>
    <row r="209" spans="1:6" ht="16.5">
      <c r="A209" s="20"/>
      <c r="B209" s="27" t="s">
        <v>203</v>
      </c>
      <c r="C209" s="29">
        <v>395</v>
      </c>
      <c r="D209" s="30">
        <v>60</v>
      </c>
      <c r="E209" s="24">
        <f t="shared" si="3"/>
        <v>48168.8472</v>
      </c>
      <c r="F209" s="24">
        <v>40140.706</v>
      </c>
    </row>
    <row r="210" spans="1:6" ht="16.5">
      <c r="A210" s="20"/>
      <c r="B210" s="27" t="s">
        <v>204</v>
      </c>
      <c r="C210" s="29">
        <v>434.55</v>
      </c>
      <c r="D210" s="30">
        <v>55</v>
      </c>
      <c r="E210" s="24">
        <f t="shared" si="3"/>
        <v>53027.16</v>
      </c>
      <c r="F210" s="24">
        <v>44189.3</v>
      </c>
    </row>
    <row r="211" spans="1:6" ht="16.5">
      <c r="A211" s="20"/>
      <c r="B211" s="27" t="s">
        <v>205</v>
      </c>
      <c r="C211" s="29">
        <v>496</v>
      </c>
      <c r="D211" s="30">
        <v>50</v>
      </c>
      <c r="E211" s="24">
        <f t="shared" si="3"/>
        <v>58187.47920000001</v>
      </c>
      <c r="F211" s="24">
        <v>48489.566000000006</v>
      </c>
    </row>
    <row r="212" spans="1:6" ht="16.5">
      <c r="A212" s="20"/>
      <c r="B212" s="27" t="s">
        <v>206</v>
      </c>
      <c r="C212" s="29">
        <v>235.45</v>
      </c>
      <c r="D212" s="30">
        <v>110</v>
      </c>
      <c r="E212" s="24">
        <f t="shared" si="3"/>
        <v>28817.356799999998</v>
      </c>
      <c r="F212" s="24">
        <v>24014.464</v>
      </c>
    </row>
    <row r="213" spans="1:6" ht="16.5">
      <c r="A213" s="20"/>
      <c r="B213" s="27" t="s">
        <v>207</v>
      </c>
      <c r="C213" s="29">
        <v>250</v>
      </c>
      <c r="D213" s="30">
        <v>120</v>
      </c>
      <c r="E213" s="24">
        <f t="shared" si="3"/>
        <v>30553.502399999998</v>
      </c>
      <c r="F213" s="24">
        <v>25461.252</v>
      </c>
    </row>
    <row r="214" spans="1:6" ht="16.5">
      <c r="A214" s="20"/>
      <c r="B214" s="27" t="s">
        <v>208</v>
      </c>
      <c r="C214" s="29">
        <v>263.64</v>
      </c>
      <c r="D214" s="30">
        <v>110</v>
      </c>
      <c r="E214" s="24">
        <f t="shared" si="3"/>
        <v>32278.303200000002</v>
      </c>
      <c r="F214" s="24">
        <v>26898.586000000003</v>
      </c>
    </row>
    <row r="215" spans="1:6" ht="16.5">
      <c r="A215" s="20"/>
      <c r="B215" s="27" t="s">
        <v>209</v>
      </c>
      <c r="C215" s="29">
        <v>274</v>
      </c>
      <c r="D215" s="30">
        <v>100</v>
      </c>
      <c r="E215" s="24">
        <f t="shared" si="3"/>
        <v>34003.495200000005</v>
      </c>
      <c r="F215" s="24">
        <v>28336.246000000003</v>
      </c>
    </row>
    <row r="216" spans="1:6" ht="16.5">
      <c r="A216" s="20"/>
      <c r="B216" s="27" t="s">
        <v>210</v>
      </c>
      <c r="C216" s="29">
        <v>298.75</v>
      </c>
      <c r="D216" s="30">
        <v>80</v>
      </c>
      <c r="E216" s="24">
        <f t="shared" si="3"/>
        <v>37446.8376</v>
      </c>
      <c r="F216" s="24">
        <v>31205.698</v>
      </c>
    </row>
    <row r="217" spans="1:6" ht="16.5">
      <c r="A217" s="20"/>
      <c r="B217" s="27" t="s">
        <v>211</v>
      </c>
      <c r="C217" s="29">
        <v>328.57</v>
      </c>
      <c r="D217" s="30">
        <v>70</v>
      </c>
      <c r="E217" s="24">
        <f t="shared" si="3"/>
        <v>40981.3296</v>
      </c>
      <c r="F217" s="24">
        <v>34151.108</v>
      </c>
    </row>
    <row r="218" spans="1:6" ht="16.5">
      <c r="A218" s="20"/>
      <c r="B218" s="27" t="s">
        <v>212</v>
      </c>
      <c r="C218" s="29">
        <v>344.61</v>
      </c>
      <c r="D218" s="30">
        <v>65</v>
      </c>
      <c r="E218" s="24">
        <f t="shared" si="3"/>
        <v>43053.1248</v>
      </c>
      <c r="F218" s="24">
        <v>35877.604</v>
      </c>
    </row>
    <row r="219" spans="1:6" ht="16.5">
      <c r="A219" s="20"/>
      <c r="B219" s="27" t="s">
        <v>213</v>
      </c>
      <c r="C219" s="29">
        <v>358.46</v>
      </c>
      <c r="D219" s="30">
        <v>65</v>
      </c>
      <c r="E219" s="24">
        <f t="shared" si="3"/>
        <v>44844.8208</v>
      </c>
      <c r="F219" s="24">
        <v>37370.684</v>
      </c>
    </row>
    <row r="220" spans="1:6" ht="16.5">
      <c r="A220" s="20"/>
      <c r="B220" s="27" t="s">
        <v>214</v>
      </c>
      <c r="C220" s="29">
        <v>409.09</v>
      </c>
      <c r="D220" s="30">
        <v>55</v>
      </c>
      <c r="E220" s="24">
        <f t="shared" si="3"/>
        <v>52296.3984</v>
      </c>
      <c r="F220" s="24">
        <v>43580.332</v>
      </c>
    </row>
    <row r="221" spans="1:6" ht="16.5">
      <c r="A221" s="20"/>
      <c r="B221" s="27" t="s">
        <v>215</v>
      </c>
      <c r="C221" s="29">
        <v>532.5</v>
      </c>
      <c r="D221" s="30">
        <v>40</v>
      </c>
      <c r="E221" s="24">
        <f t="shared" si="3"/>
        <v>67096.66799999999</v>
      </c>
      <c r="F221" s="24">
        <v>55913.89</v>
      </c>
    </row>
    <row r="222" spans="1:6" ht="16.5">
      <c r="A222" s="20"/>
      <c r="B222" s="27" t="s">
        <v>216</v>
      </c>
      <c r="C222" s="29">
        <v>590</v>
      </c>
      <c r="D222" s="30">
        <v>40</v>
      </c>
      <c r="E222" s="24">
        <f t="shared" si="3"/>
        <v>70753.66443648</v>
      </c>
      <c r="F222" s="24">
        <v>58961.38703040001</v>
      </c>
    </row>
    <row r="223" spans="1:6" ht="16.5">
      <c r="A223" s="20"/>
      <c r="B223" s="27" t="s">
        <v>217</v>
      </c>
      <c r="C223" s="29">
        <v>620</v>
      </c>
      <c r="D223" s="30">
        <v>35</v>
      </c>
      <c r="E223" s="24">
        <f t="shared" si="3"/>
        <v>74694.1632</v>
      </c>
      <c r="F223" s="24">
        <v>62245.136</v>
      </c>
    </row>
    <row r="224" spans="1:6" ht="16.5">
      <c r="A224" s="20"/>
      <c r="B224" s="27" t="s">
        <v>218</v>
      </c>
      <c r="C224" s="29">
        <v>648.57</v>
      </c>
      <c r="D224" s="30">
        <v>35</v>
      </c>
      <c r="E224" s="24">
        <f t="shared" si="3"/>
        <v>82153.956</v>
      </c>
      <c r="F224" s="24">
        <v>68461.63</v>
      </c>
    </row>
    <row r="225" spans="1:6" ht="16.5">
      <c r="A225" s="20"/>
      <c r="B225" s="27" t="s">
        <v>219</v>
      </c>
      <c r="C225" s="29">
        <v>713.33</v>
      </c>
      <c r="D225" s="30">
        <v>30</v>
      </c>
      <c r="E225" s="24">
        <f t="shared" si="3"/>
        <v>89542.1592</v>
      </c>
      <c r="F225" s="24">
        <v>74618.466</v>
      </c>
    </row>
    <row r="226" spans="1:6" ht="16.5">
      <c r="A226" s="20"/>
      <c r="B226" s="27" t="s">
        <v>220</v>
      </c>
      <c r="C226" s="29">
        <v>331.43</v>
      </c>
      <c r="D226" s="30">
        <v>70</v>
      </c>
      <c r="E226" s="24">
        <f t="shared" si="3"/>
        <v>40981.3296</v>
      </c>
      <c r="F226" s="24">
        <v>34151.108</v>
      </c>
    </row>
    <row r="227" spans="1:6" ht="16.5">
      <c r="A227" s="20"/>
      <c r="B227" s="27" t="s">
        <v>221</v>
      </c>
      <c r="C227" s="29">
        <v>369.23</v>
      </c>
      <c r="D227" s="30">
        <v>65</v>
      </c>
      <c r="E227" s="24">
        <f t="shared" si="3"/>
        <v>48121.90319999999</v>
      </c>
      <c r="F227" s="24">
        <v>40101.585999999996</v>
      </c>
    </row>
    <row r="228" spans="1:6" ht="16.5">
      <c r="A228" s="20"/>
      <c r="B228" s="27" t="s">
        <v>222</v>
      </c>
      <c r="C228" s="29">
        <v>427.3</v>
      </c>
      <c r="D228" s="30">
        <v>55</v>
      </c>
      <c r="E228" s="24">
        <f t="shared" si="3"/>
        <v>52157.9136</v>
      </c>
      <c r="F228" s="24">
        <v>43464.928</v>
      </c>
    </row>
    <row r="229" spans="1:6" ht="16.5">
      <c r="A229" s="20"/>
      <c r="B229" s="27" t="s">
        <v>223</v>
      </c>
      <c r="C229" s="29">
        <v>520</v>
      </c>
      <c r="D229" s="30">
        <v>45</v>
      </c>
      <c r="E229" s="24">
        <f t="shared" si="3"/>
        <v>67370.8992</v>
      </c>
      <c r="F229" s="24">
        <v>56142.416000000005</v>
      </c>
    </row>
    <row r="230" spans="1:6" ht="16.5">
      <c r="A230" s="20"/>
      <c r="B230" s="27" t="s">
        <v>224</v>
      </c>
      <c r="C230" s="29">
        <v>620</v>
      </c>
      <c r="D230" s="30">
        <v>40</v>
      </c>
      <c r="E230" s="24">
        <f t="shared" si="3"/>
        <v>78858.096</v>
      </c>
      <c r="F230" s="24">
        <v>65715.08</v>
      </c>
    </row>
    <row r="231" spans="1:6" ht="16.5">
      <c r="A231" s="20"/>
      <c r="B231" s="27" t="s">
        <v>225</v>
      </c>
      <c r="C231" s="29">
        <v>662.86</v>
      </c>
      <c r="D231" s="30">
        <v>35</v>
      </c>
      <c r="E231" s="24">
        <f t="shared" si="3"/>
        <v>84756.6096</v>
      </c>
      <c r="F231" s="24">
        <v>70630.508</v>
      </c>
    </row>
    <row r="232" spans="1:6" ht="16.5">
      <c r="A232" s="20"/>
      <c r="B232" s="27" t="s">
        <v>226</v>
      </c>
      <c r="C232" s="29">
        <v>714.28</v>
      </c>
      <c r="D232" s="30">
        <v>35</v>
      </c>
      <c r="E232" s="24">
        <f t="shared" si="3"/>
        <v>91710.972</v>
      </c>
      <c r="F232" s="24">
        <v>76425.81</v>
      </c>
    </row>
    <row r="233" spans="1:6" ht="16.5">
      <c r="A233" s="20"/>
      <c r="B233" s="27" t="s">
        <v>227</v>
      </c>
      <c r="C233" s="29">
        <v>753.33</v>
      </c>
      <c r="D233" s="30">
        <v>30</v>
      </c>
      <c r="E233" s="24">
        <f t="shared" si="3"/>
        <v>97796.088</v>
      </c>
      <c r="F233" s="24">
        <v>81496.74</v>
      </c>
    </row>
    <row r="234" spans="1:6" ht="17.25" thickBot="1">
      <c r="A234" s="31"/>
      <c r="B234" s="32" t="s">
        <v>228</v>
      </c>
      <c r="C234" s="33">
        <v>803.33</v>
      </c>
      <c r="D234" s="34">
        <v>30</v>
      </c>
      <c r="E234" s="35">
        <f t="shared" si="3"/>
        <v>102453.32400000001</v>
      </c>
      <c r="F234" s="35">
        <v>85377.77</v>
      </c>
    </row>
    <row r="235" spans="1:6" ht="21" thickBot="1">
      <c r="A235" s="36" t="s">
        <v>229</v>
      </c>
      <c r="B235" s="37"/>
      <c r="C235" s="38"/>
      <c r="D235" s="39"/>
      <c r="E235" s="40"/>
      <c r="F235" s="40"/>
    </row>
    <row r="236" spans="1:6" ht="21" thickBot="1">
      <c r="A236" s="14" t="s">
        <v>3</v>
      </c>
      <c r="B236" s="15"/>
      <c r="C236" s="16"/>
      <c r="D236" s="41"/>
      <c r="E236" s="42"/>
      <c r="F236" s="43"/>
    </row>
    <row r="237" spans="1:6" ht="15.75">
      <c r="A237" s="44"/>
      <c r="B237" s="45" t="s">
        <v>17</v>
      </c>
      <c r="C237" s="46">
        <v>4.080645161290323</v>
      </c>
      <c r="D237" s="47">
        <v>6200</v>
      </c>
      <c r="E237" s="24">
        <f t="shared" si="3"/>
        <v>744.0624</v>
      </c>
      <c r="F237" s="24">
        <v>620.052</v>
      </c>
    </row>
    <row r="238" spans="1:6" ht="15.75">
      <c r="A238" s="48"/>
      <c r="B238" s="49" t="s">
        <v>18</v>
      </c>
      <c r="C238" s="50">
        <v>4.62962962962963</v>
      </c>
      <c r="D238" s="51">
        <v>5400</v>
      </c>
      <c r="E238" s="24">
        <f t="shared" si="3"/>
        <v>876.288</v>
      </c>
      <c r="F238" s="24">
        <v>730.24</v>
      </c>
    </row>
    <row r="239" spans="1:6" ht="15.75">
      <c r="A239" s="48"/>
      <c r="B239" s="49" t="s">
        <v>19</v>
      </c>
      <c r="C239" s="50">
        <v>5.377777777777777</v>
      </c>
      <c r="D239" s="51">
        <v>2250</v>
      </c>
      <c r="E239" s="24">
        <f t="shared" si="3"/>
        <v>1003.0368</v>
      </c>
      <c r="F239" s="24">
        <v>835.864</v>
      </c>
    </row>
    <row r="240" spans="1:6" ht="15.75">
      <c r="A240" s="48"/>
      <c r="B240" s="49" t="s">
        <v>21</v>
      </c>
      <c r="C240" s="50">
        <v>6.837837837837839</v>
      </c>
      <c r="D240" s="51">
        <v>3700</v>
      </c>
      <c r="E240" s="24">
        <f t="shared" si="3"/>
        <v>1245.5808000000002</v>
      </c>
      <c r="F240" s="24">
        <v>1037.9840000000002</v>
      </c>
    </row>
    <row r="241" spans="1:6" ht="15.75">
      <c r="A241" s="48"/>
      <c r="B241" s="49" t="s">
        <v>29</v>
      </c>
      <c r="C241" s="50">
        <v>5.387755102040816</v>
      </c>
      <c r="D241" s="51">
        <v>4900</v>
      </c>
      <c r="E241" s="24">
        <f t="shared" si="3"/>
        <v>1017.12</v>
      </c>
      <c r="F241" s="24">
        <v>847.6</v>
      </c>
    </row>
    <row r="242" spans="1:6" ht="15.75">
      <c r="A242" s="48"/>
      <c r="B242" s="49" t="s">
        <v>30</v>
      </c>
      <c r="C242" s="50">
        <v>5.6</v>
      </c>
      <c r="D242" s="51">
        <v>1750</v>
      </c>
      <c r="E242" s="24">
        <f t="shared" si="3"/>
        <v>1024.944</v>
      </c>
      <c r="F242" s="24">
        <v>854.12</v>
      </c>
    </row>
    <row r="243" spans="1:6" ht="15.75">
      <c r="A243" s="48"/>
      <c r="B243" s="49" t="s">
        <v>31</v>
      </c>
      <c r="C243" s="50">
        <v>6.25</v>
      </c>
      <c r="D243" s="51">
        <v>4000</v>
      </c>
      <c r="E243" s="24">
        <f t="shared" si="3"/>
        <v>1100.8368</v>
      </c>
      <c r="F243" s="24">
        <v>917.364</v>
      </c>
    </row>
    <row r="244" spans="1:6" ht="15.75">
      <c r="A244" s="48"/>
      <c r="B244" s="49" t="s">
        <v>32</v>
      </c>
      <c r="C244" s="50">
        <v>7.142857142857142</v>
      </c>
      <c r="D244" s="51">
        <v>3500</v>
      </c>
      <c r="E244" s="24">
        <f t="shared" si="3"/>
        <v>1244.016</v>
      </c>
      <c r="F244" s="24">
        <v>1036.68</v>
      </c>
    </row>
    <row r="245" spans="1:6" ht="15.75">
      <c r="A245" s="48"/>
      <c r="B245" s="49" t="s">
        <v>33</v>
      </c>
      <c r="C245" s="50">
        <v>8</v>
      </c>
      <c r="D245" s="51">
        <v>3100</v>
      </c>
      <c r="E245" s="24">
        <f t="shared" si="3"/>
        <v>1549.5432</v>
      </c>
      <c r="F245" s="24">
        <v>1291.286</v>
      </c>
    </row>
    <row r="246" spans="1:6" ht="15.75">
      <c r="A246" s="48"/>
      <c r="B246" s="49" t="s">
        <v>34</v>
      </c>
      <c r="C246" s="50">
        <v>9.178571428571429</v>
      </c>
      <c r="D246" s="51">
        <v>2800</v>
      </c>
      <c r="E246" s="24">
        <f t="shared" si="3"/>
        <v>1793.652</v>
      </c>
      <c r="F246" s="24">
        <v>1494.71</v>
      </c>
    </row>
    <row r="247" spans="1:6" ht="15.75">
      <c r="A247" s="48"/>
      <c r="B247" s="49" t="s">
        <v>35</v>
      </c>
      <c r="C247" s="50">
        <v>10.326530612244898</v>
      </c>
      <c r="D247" s="51">
        <v>2450</v>
      </c>
      <c r="E247" s="24">
        <f t="shared" si="3"/>
        <v>1928.616</v>
      </c>
      <c r="F247" s="24">
        <v>1607.18</v>
      </c>
    </row>
    <row r="248" spans="1:6" ht="15.75">
      <c r="A248" s="48"/>
      <c r="B248" s="49" t="s">
        <v>37</v>
      </c>
      <c r="C248" s="50">
        <v>11.952380952380954</v>
      </c>
      <c r="D248" s="51">
        <v>2100</v>
      </c>
      <c r="E248" s="24">
        <f t="shared" si="3"/>
        <v>2166.4656</v>
      </c>
      <c r="F248" s="24">
        <v>1805.3880000000001</v>
      </c>
    </row>
    <row r="249" spans="1:6" ht="15.75">
      <c r="A249" s="48"/>
      <c r="B249" s="49" t="s">
        <v>53</v>
      </c>
      <c r="C249" s="50">
        <v>10.192307692307692</v>
      </c>
      <c r="D249" s="51">
        <v>2600</v>
      </c>
      <c r="E249" s="24">
        <f t="shared" si="3"/>
        <v>2105.8296</v>
      </c>
      <c r="F249" s="24">
        <v>1754.858</v>
      </c>
    </row>
    <row r="250" spans="1:6" ht="15.75">
      <c r="A250" s="48"/>
      <c r="B250" s="49" t="s">
        <v>54</v>
      </c>
      <c r="C250" s="50">
        <v>10.913043478260871</v>
      </c>
      <c r="D250" s="51">
        <v>2300</v>
      </c>
      <c r="E250" s="24">
        <f t="shared" si="3"/>
        <v>2153.9472</v>
      </c>
      <c r="F250" s="24">
        <v>1794.9560000000001</v>
      </c>
    </row>
    <row r="251" spans="1:6" ht="15.75">
      <c r="A251" s="48"/>
      <c r="B251" s="49" t="s">
        <v>55</v>
      </c>
      <c r="C251" s="50">
        <v>11.391304347826088</v>
      </c>
      <c r="D251" s="51">
        <v>2300</v>
      </c>
      <c r="E251" s="24">
        <f t="shared" si="3"/>
        <v>2207.9328</v>
      </c>
      <c r="F251" s="24">
        <v>1839.944</v>
      </c>
    </row>
    <row r="252" spans="1:6" ht="15.75">
      <c r="A252" s="48"/>
      <c r="B252" s="49" t="s">
        <v>56</v>
      </c>
      <c r="C252" s="50">
        <v>12.65</v>
      </c>
      <c r="D252" s="51">
        <v>2000</v>
      </c>
      <c r="E252" s="24">
        <f t="shared" si="3"/>
        <v>2297.1263999999996</v>
      </c>
      <c r="F252" s="24">
        <v>1914.272</v>
      </c>
    </row>
    <row r="253" spans="1:6" ht="15.75">
      <c r="A253" s="48"/>
      <c r="B253" s="49" t="s">
        <v>57</v>
      </c>
      <c r="C253" s="50">
        <v>14.11111111111111</v>
      </c>
      <c r="D253" s="51">
        <v>1800</v>
      </c>
      <c r="E253" s="24">
        <f t="shared" si="3"/>
        <v>2385.9288</v>
      </c>
      <c r="F253" s="24">
        <v>1988.2740000000001</v>
      </c>
    </row>
    <row r="254" spans="1:6" ht="15.75">
      <c r="A254" s="48"/>
      <c r="B254" s="49" t="s">
        <v>58</v>
      </c>
      <c r="C254" s="50">
        <v>15.636363636363635</v>
      </c>
      <c r="D254" s="51">
        <v>1650</v>
      </c>
      <c r="E254" s="24">
        <f t="shared" si="3"/>
        <v>2669.9399999999996</v>
      </c>
      <c r="F254" s="24">
        <v>2224.95</v>
      </c>
    </row>
    <row r="255" spans="1:6" ht="15.75">
      <c r="A255" s="48"/>
      <c r="B255" s="49" t="s">
        <v>59</v>
      </c>
      <c r="C255" s="50">
        <v>17.448275862068968</v>
      </c>
      <c r="D255" s="51">
        <v>1450</v>
      </c>
      <c r="E255" s="24">
        <f t="shared" si="3"/>
        <v>2856.9336000000003</v>
      </c>
      <c r="F255" s="24">
        <v>2380.7780000000002</v>
      </c>
    </row>
    <row r="256" spans="1:6" ht="15.75">
      <c r="A256" s="48"/>
      <c r="B256" s="49" t="s">
        <v>60</v>
      </c>
      <c r="C256" s="50">
        <v>19.76</v>
      </c>
      <c r="D256" s="51">
        <v>1250</v>
      </c>
      <c r="E256" s="24">
        <f t="shared" si="3"/>
        <v>3047.448</v>
      </c>
      <c r="F256" s="24">
        <v>2539.54</v>
      </c>
    </row>
    <row r="257" spans="1:6" ht="15.75">
      <c r="A257" s="48"/>
      <c r="B257" s="49" t="s">
        <v>61</v>
      </c>
      <c r="C257" s="50">
        <v>21.25</v>
      </c>
      <c r="D257" s="51">
        <v>1200</v>
      </c>
      <c r="E257" s="24">
        <f t="shared" si="3"/>
        <v>3268.8672</v>
      </c>
      <c r="F257" s="24">
        <v>2724.056</v>
      </c>
    </row>
    <row r="258" spans="1:6" ht="15.75">
      <c r="A258" s="48"/>
      <c r="B258" s="49" t="s">
        <v>62</v>
      </c>
      <c r="C258" s="50">
        <v>23.181818181818183</v>
      </c>
      <c r="D258" s="51">
        <v>1100</v>
      </c>
      <c r="E258" s="24">
        <f t="shared" si="3"/>
        <v>3874.8360000000002</v>
      </c>
      <c r="F258" s="24">
        <v>3229.03</v>
      </c>
    </row>
    <row r="259" spans="1:6" ht="15.75">
      <c r="A259" s="48"/>
      <c r="B259" s="49" t="s">
        <v>63</v>
      </c>
      <c r="C259" s="50"/>
      <c r="D259" s="51">
        <v>1000</v>
      </c>
      <c r="E259" s="24">
        <f t="shared" si="3"/>
        <v>3707.4024</v>
      </c>
      <c r="F259" s="24">
        <v>3089.502</v>
      </c>
    </row>
    <row r="260" spans="1:6" ht="15.75">
      <c r="A260" s="48"/>
      <c r="B260" s="49" t="s">
        <v>64</v>
      </c>
      <c r="C260" s="50">
        <v>27.36842105263158</v>
      </c>
      <c r="D260" s="51">
        <v>950</v>
      </c>
      <c r="E260" s="24">
        <f t="shared" si="3"/>
        <v>4404.5208</v>
      </c>
      <c r="F260" s="24">
        <v>3670.434</v>
      </c>
    </row>
    <row r="261" spans="1:6" ht="16.5" thickBot="1">
      <c r="A261" s="48"/>
      <c r="B261" s="52" t="s">
        <v>65</v>
      </c>
      <c r="C261" s="53">
        <v>29.11111111111111</v>
      </c>
      <c r="D261" s="54">
        <v>900</v>
      </c>
      <c r="E261" s="35">
        <f t="shared" si="3"/>
        <v>4717.4808</v>
      </c>
      <c r="F261" s="35">
        <v>3931.2340000000004</v>
      </c>
    </row>
    <row r="262" spans="1:6" ht="33.75">
      <c r="A262" s="55" t="s">
        <v>230</v>
      </c>
      <c r="B262" s="56"/>
      <c r="C262" s="57"/>
      <c r="D262" s="58"/>
      <c r="E262" s="59"/>
      <c r="F262" s="60"/>
    </row>
    <row r="263" spans="1:6" ht="21" thickBot="1">
      <c r="A263" s="14" t="s">
        <v>3</v>
      </c>
      <c r="B263" s="15"/>
      <c r="C263" s="16"/>
      <c r="D263" s="17"/>
      <c r="E263" s="61"/>
      <c r="F263" s="19"/>
    </row>
    <row r="264" spans="1:6" ht="20.25">
      <c r="A264" s="62"/>
      <c r="B264" s="63" t="s">
        <v>231</v>
      </c>
      <c r="C264" s="64">
        <v>7.4</v>
      </c>
      <c r="D264" s="65">
        <v>2500</v>
      </c>
      <c r="E264" s="24">
        <f t="shared" si="3"/>
        <v>815.652</v>
      </c>
      <c r="F264" s="24">
        <v>679.71</v>
      </c>
    </row>
    <row r="265" spans="1:6" ht="20.25">
      <c r="A265" s="62"/>
      <c r="B265" s="63" t="s">
        <v>232</v>
      </c>
      <c r="C265" s="64">
        <v>8.26818181818182</v>
      </c>
      <c r="D265" s="65">
        <v>2200</v>
      </c>
      <c r="E265" s="24">
        <f t="shared" si="3"/>
        <v>955.7016</v>
      </c>
      <c r="F265" s="24">
        <v>796.418</v>
      </c>
    </row>
    <row r="266" spans="1:6" ht="20.25">
      <c r="A266" s="62"/>
      <c r="B266" s="63" t="s">
        <v>233</v>
      </c>
      <c r="C266" s="64">
        <v>8.71</v>
      </c>
      <c r="D266" s="65">
        <v>2000</v>
      </c>
      <c r="E266" s="24">
        <f aca="true" t="shared" si="4" ref="E266:E329">PRODUCT(F266*1.2)</f>
        <v>1022.9879999999999</v>
      </c>
      <c r="F266" s="24">
        <v>852.49</v>
      </c>
    </row>
    <row r="267" spans="1:6" ht="20.25">
      <c r="A267" s="62"/>
      <c r="B267" s="63" t="s">
        <v>234</v>
      </c>
      <c r="C267" s="64">
        <v>9.92</v>
      </c>
      <c r="D267" s="65">
        <v>2000</v>
      </c>
      <c r="E267" s="24">
        <f t="shared" si="4"/>
        <v>1060.5432</v>
      </c>
      <c r="F267" s="24">
        <v>883.7860000000001</v>
      </c>
    </row>
    <row r="268" spans="1:6" ht="20.25">
      <c r="A268" s="62"/>
      <c r="B268" s="63" t="s">
        <v>235</v>
      </c>
      <c r="C268" s="64">
        <v>10.622222222222222</v>
      </c>
      <c r="D268" s="65">
        <v>1800</v>
      </c>
      <c r="E268" s="24">
        <f t="shared" si="4"/>
        <v>1226.412</v>
      </c>
      <c r="F268" s="24">
        <v>1022.01</v>
      </c>
    </row>
    <row r="269" spans="1:6" ht="20.25">
      <c r="A269" s="62"/>
      <c r="B269" s="63" t="s">
        <v>236</v>
      </c>
      <c r="C269" s="64">
        <v>12.333333333333334</v>
      </c>
      <c r="D269" s="65">
        <v>1500</v>
      </c>
      <c r="E269" s="24">
        <f t="shared" si="4"/>
        <v>1420.4472</v>
      </c>
      <c r="F269" s="24">
        <v>1183.7060000000001</v>
      </c>
    </row>
    <row r="270" spans="1:6" ht="20.25">
      <c r="A270" s="62"/>
      <c r="B270" s="63" t="s">
        <v>237</v>
      </c>
      <c r="C270" s="64">
        <v>14.01</v>
      </c>
      <c r="D270" s="65">
        <v>1000</v>
      </c>
      <c r="E270" s="24">
        <f t="shared" si="4"/>
        <v>1594.9224000000002</v>
      </c>
      <c r="F270" s="24">
        <v>1329.102</v>
      </c>
    </row>
    <row r="271" spans="1:6" ht="20.25">
      <c r="A271" s="62"/>
      <c r="B271" s="63" t="s">
        <v>238</v>
      </c>
      <c r="C271" s="64">
        <v>15.825</v>
      </c>
      <c r="D271" s="65">
        <v>800</v>
      </c>
      <c r="E271" s="24">
        <f t="shared" si="4"/>
        <v>1787.3927999999999</v>
      </c>
      <c r="F271" s="24">
        <v>1489.494</v>
      </c>
    </row>
    <row r="272" spans="1:6" ht="20.25">
      <c r="A272" s="62"/>
      <c r="B272" s="63" t="s">
        <v>239</v>
      </c>
      <c r="C272" s="64">
        <v>17.5</v>
      </c>
      <c r="D272" s="65">
        <v>800</v>
      </c>
      <c r="E272" s="24">
        <f t="shared" si="4"/>
        <v>1982.2104</v>
      </c>
      <c r="F272" s="24">
        <v>1651.842</v>
      </c>
    </row>
    <row r="273" spans="1:6" ht="20.25">
      <c r="A273" s="62"/>
      <c r="B273" s="63" t="s">
        <v>240</v>
      </c>
      <c r="C273" s="64">
        <v>19.25714285714286</v>
      </c>
      <c r="D273" s="65">
        <v>700</v>
      </c>
      <c r="E273" s="24">
        <f t="shared" si="4"/>
        <v>2172.7248</v>
      </c>
      <c r="F273" s="24">
        <v>1810.604</v>
      </c>
    </row>
    <row r="274" spans="1:6" ht="20.25">
      <c r="A274" s="62"/>
      <c r="B274" s="63" t="s">
        <v>241</v>
      </c>
      <c r="C274" s="64">
        <v>20.742857142857144</v>
      </c>
      <c r="D274" s="65">
        <v>700</v>
      </c>
      <c r="E274" s="24">
        <f t="shared" si="4"/>
        <v>2359.3272</v>
      </c>
      <c r="F274" s="24">
        <v>1966.1060000000002</v>
      </c>
    </row>
    <row r="275" spans="1:6" ht="20.25">
      <c r="A275" s="62"/>
      <c r="B275" s="63" t="s">
        <v>242</v>
      </c>
      <c r="C275" s="64">
        <v>23.08</v>
      </c>
      <c r="D275" s="65">
        <v>500</v>
      </c>
      <c r="E275" s="24">
        <f t="shared" si="4"/>
        <v>2585.4408</v>
      </c>
      <c r="F275" s="24">
        <v>2154.534</v>
      </c>
    </row>
    <row r="276" spans="1:6" ht="20.25">
      <c r="A276" s="62"/>
      <c r="B276" s="63" t="s">
        <v>243</v>
      </c>
      <c r="C276" s="64">
        <v>24.46</v>
      </c>
      <c r="D276" s="65">
        <v>500</v>
      </c>
      <c r="E276" s="24">
        <f t="shared" si="4"/>
        <v>2666.028</v>
      </c>
      <c r="F276" s="24">
        <v>2221.69</v>
      </c>
    </row>
    <row r="277" spans="1:6" ht="20.25">
      <c r="A277" s="62"/>
      <c r="B277" s="63" t="s">
        <v>56</v>
      </c>
      <c r="C277" s="64">
        <v>13.36</v>
      </c>
      <c r="D277" s="65">
        <v>1500</v>
      </c>
      <c r="E277" s="24">
        <f t="shared" si="4"/>
        <v>1529.9832000000001</v>
      </c>
      <c r="F277" s="24">
        <v>1274.986</v>
      </c>
    </row>
    <row r="278" spans="1:6" ht="20.25">
      <c r="A278" s="62"/>
      <c r="B278" s="63" t="s">
        <v>58</v>
      </c>
      <c r="C278" s="64">
        <v>17.15</v>
      </c>
      <c r="D278" s="65">
        <v>1200</v>
      </c>
      <c r="E278" s="24">
        <f t="shared" si="4"/>
        <v>1858.5911999999998</v>
      </c>
      <c r="F278" s="24">
        <v>1548.826</v>
      </c>
    </row>
    <row r="279" spans="1:6" ht="20.25">
      <c r="A279" s="62"/>
      <c r="B279" s="66" t="s">
        <v>60</v>
      </c>
      <c r="C279" s="67">
        <v>20.82</v>
      </c>
      <c r="D279" s="68">
        <v>1000</v>
      </c>
      <c r="E279" s="24">
        <f t="shared" si="4"/>
        <v>2166.0744</v>
      </c>
      <c r="F279" s="24">
        <v>1805.062</v>
      </c>
    </row>
    <row r="280" spans="1:6" ht="20.25">
      <c r="A280" s="62"/>
      <c r="B280" s="66" t="s">
        <v>62</v>
      </c>
      <c r="C280" s="67">
        <v>23.2875</v>
      </c>
      <c r="D280" s="68">
        <v>800</v>
      </c>
      <c r="E280" s="24">
        <f t="shared" si="4"/>
        <v>2598.7416000000003</v>
      </c>
      <c r="F280" s="24">
        <v>2165.6180000000004</v>
      </c>
    </row>
    <row r="281" spans="1:6" ht="20.25">
      <c r="A281" s="62"/>
      <c r="B281" s="66" t="s">
        <v>244</v>
      </c>
      <c r="C281" s="67">
        <v>26.816666666666666</v>
      </c>
      <c r="D281" s="68">
        <v>600</v>
      </c>
      <c r="E281" s="24">
        <f t="shared" si="4"/>
        <v>2903.8776000000003</v>
      </c>
      <c r="F281" s="24">
        <v>2419.898</v>
      </c>
    </row>
    <row r="282" spans="1:6" ht="20.25">
      <c r="A282" s="62"/>
      <c r="B282" s="66" t="s">
        <v>245</v>
      </c>
      <c r="C282" s="67">
        <v>29.1</v>
      </c>
      <c r="D282" s="68">
        <v>600</v>
      </c>
      <c r="E282" s="24">
        <f t="shared" si="4"/>
        <v>3203.5368</v>
      </c>
      <c r="F282" s="24">
        <v>2669.614</v>
      </c>
    </row>
    <row r="283" spans="1:6" ht="20.25">
      <c r="A283" s="62"/>
      <c r="B283" s="66" t="s">
        <v>246</v>
      </c>
      <c r="C283" s="67">
        <v>32.2</v>
      </c>
      <c r="D283" s="68">
        <v>500</v>
      </c>
      <c r="E283" s="24">
        <f t="shared" si="4"/>
        <v>3539.9688</v>
      </c>
      <c r="F283" s="24">
        <v>2949.974</v>
      </c>
    </row>
    <row r="284" spans="1:6" ht="20.25">
      <c r="A284" s="62"/>
      <c r="B284" s="66" t="s">
        <v>247</v>
      </c>
      <c r="C284" s="67">
        <v>35.22222222222222</v>
      </c>
      <c r="D284" s="68">
        <v>450</v>
      </c>
      <c r="E284" s="24">
        <f t="shared" si="4"/>
        <v>3869.7504000000004</v>
      </c>
      <c r="F284" s="24">
        <v>3224.7920000000004</v>
      </c>
    </row>
    <row r="285" spans="1:6" ht="20.25">
      <c r="A285" s="62"/>
      <c r="B285" s="66" t="s">
        <v>248</v>
      </c>
      <c r="C285" s="67">
        <v>38.628571428571426</v>
      </c>
      <c r="D285" s="68">
        <v>350</v>
      </c>
      <c r="E285" s="24">
        <f t="shared" si="4"/>
        <v>4201.487999999999</v>
      </c>
      <c r="F285" s="24">
        <v>3501.24</v>
      </c>
    </row>
    <row r="286" spans="1:6" ht="20.25">
      <c r="A286" s="62"/>
      <c r="B286" s="66" t="s">
        <v>249</v>
      </c>
      <c r="C286" s="67">
        <v>41.8</v>
      </c>
      <c r="D286" s="68">
        <v>350</v>
      </c>
      <c r="E286" s="24">
        <f t="shared" si="4"/>
        <v>4557.48</v>
      </c>
      <c r="F286" s="24">
        <v>3797.9</v>
      </c>
    </row>
    <row r="287" spans="1:6" ht="20.25">
      <c r="A287" s="62"/>
      <c r="B287" s="66" t="s">
        <v>250</v>
      </c>
      <c r="C287" s="67">
        <v>44.74285714285715</v>
      </c>
      <c r="D287" s="68">
        <v>350</v>
      </c>
      <c r="E287" s="24">
        <f t="shared" si="4"/>
        <v>4909.9512</v>
      </c>
      <c r="F287" s="24">
        <v>4091.626</v>
      </c>
    </row>
    <row r="288" spans="1:6" ht="20.25">
      <c r="A288" s="62"/>
      <c r="B288" s="66" t="s">
        <v>82</v>
      </c>
      <c r="C288" s="25">
        <v>21.64</v>
      </c>
      <c r="D288" s="68">
        <v>1000</v>
      </c>
      <c r="E288" s="24">
        <f t="shared" si="4"/>
        <v>2490.3792</v>
      </c>
      <c r="F288" s="24">
        <v>2075.316</v>
      </c>
    </row>
    <row r="289" spans="1:6" ht="20.25">
      <c r="A289" s="62"/>
      <c r="B289" s="66" t="s">
        <v>84</v>
      </c>
      <c r="C289" s="25">
        <v>28.375</v>
      </c>
      <c r="D289" s="68">
        <v>800</v>
      </c>
      <c r="E289" s="24">
        <f t="shared" si="4"/>
        <v>3124.9055999999996</v>
      </c>
      <c r="F289" s="24">
        <v>2604.0879999999997</v>
      </c>
    </row>
    <row r="290" spans="1:6" ht="20.25">
      <c r="A290" s="62"/>
      <c r="B290" s="66" t="s">
        <v>86</v>
      </c>
      <c r="C290" s="25">
        <v>31.75714285714286</v>
      </c>
      <c r="D290" s="68">
        <v>700</v>
      </c>
      <c r="E290" s="24">
        <f t="shared" si="4"/>
        <v>3565.3968</v>
      </c>
      <c r="F290" s="24">
        <v>2971.164</v>
      </c>
    </row>
    <row r="291" spans="1:6" ht="20.25">
      <c r="A291" s="62"/>
      <c r="B291" s="66" t="s">
        <v>88</v>
      </c>
      <c r="C291" s="25">
        <v>38.4</v>
      </c>
      <c r="D291" s="68">
        <v>500</v>
      </c>
      <c r="E291" s="24">
        <f t="shared" si="4"/>
        <v>4125.9864</v>
      </c>
      <c r="F291" s="24">
        <v>3438.322</v>
      </c>
    </row>
    <row r="292" spans="1:6" ht="20.25">
      <c r="A292" s="62"/>
      <c r="B292" s="66" t="s">
        <v>90</v>
      </c>
      <c r="C292" s="25">
        <v>41.24</v>
      </c>
      <c r="D292" s="68">
        <v>500</v>
      </c>
      <c r="E292" s="24">
        <f t="shared" si="4"/>
        <v>4655.6712</v>
      </c>
      <c r="F292" s="24">
        <v>3879.726</v>
      </c>
    </row>
    <row r="293" spans="1:6" ht="20.25">
      <c r="A293" s="62"/>
      <c r="B293" s="66" t="s">
        <v>92</v>
      </c>
      <c r="C293" s="25">
        <v>47.675</v>
      </c>
      <c r="D293" s="68">
        <v>400</v>
      </c>
      <c r="E293" s="24">
        <f t="shared" si="4"/>
        <v>5157.580800000001</v>
      </c>
      <c r="F293" s="24">
        <v>4297.984</v>
      </c>
    </row>
    <row r="294" spans="1:6" ht="20.25">
      <c r="A294" s="62"/>
      <c r="B294" s="66" t="s">
        <v>94</v>
      </c>
      <c r="C294" s="25">
        <v>52.166666666666664</v>
      </c>
      <c r="D294" s="68">
        <v>300</v>
      </c>
      <c r="E294" s="24">
        <f t="shared" si="4"/>
        <v>5689.6128</v>
      </c>
      <c r="F294" s="24">
        <v>4741.344</v>
      </c>
    </row>
    <row r="295" spans="1:6" ht="20.25">
      <c r="A295" s="62"/>
      <c r="B295" s="66" t="s">
        <v>96</v>
      </c>
      <c r="C295" s="25">
        <v>57.6</v>
      </c>
      <c r="D295" s="68">
        <v>300</v>
      </c>
      <c r="E295" s="24">
        <f t="shared" si="4"/>
        <v>6199.3464</v>
      </c>
      <c r="F295" s="24">
        <v>5166.122</v>
      </c>
    </row>
    <row r="296" spans="1:6" ht="20.25">
      <c r="A296" s="62"/>
      <c r="B296" s="66" t="s">
        <v>97</v>
      </c>
      <c r="C296" s="25">
        <v>60.36666666666667</v>
      </c>
      <c r="D296" s="68">
        <v>300</v>
      </c>
      <c r="E296" s="24">
        <f t="shared" si="4"/>
        <v>6724.336799999999</v>
      </c>
      <c r="F296" s="24">
        <v>5603.614</v>
      </c>
    </row>
    <row r="297" spans="1:6" ht="20.25">
      <c r="A297" s="62"/>
      <c r="B297" s="66" t="s">
        <v>98</v>
      </c>
      <c r="C297" s="25">
        <v>68.04</v>
      </c>
      <c r="D297" s="68">
        <v>250</v>
      </c>
      <c r="E297" s="24">
        <f t="shared" si="4"/>
        <v>7335.782400000001</v>
      </c>
      <c r="F297" s="24">
        <v>6113.152000000001</v>
      </c>
    </row>
    <row r="298" spans="1:6" ht="20.25">
      <c r="A298" s="62"/>
      <c r="B298" s="66" t="s">
        <v>99</v>
      </c>
      <c r="C298" s="25">
        <v>72.1</v>
      </c>
      <c r="D298" s="68">
        <v>200</v>
      </c>
      <c r="E298" s="24">
        <f t="shared" si="4"/>
        <v>7865.8584</v>
      </c>
      <c r="F298" s="24">
        <v>6554.8820000000005</v>
      </c>
    </row>
    <row r="299" spans="1:6" ht="20.25">
      <c r="A299" s="62"/>
      <c r="B299" s="66" t="s">
        <v>100</v>
      </c>
      <c r="C299" s="25">
        <v>76.35</v>
      </c>
      <c r="D299" s="68">
        <v>200</v>
      </c>
      <c r="E299" s="24">
        <f t="shared" si="4"/>
        <v>8397.8904</v>
      </c>
      <c r="F299" s="24">
        <v>6998.242</v>
      </c>
    </row>
    <row r="300" spans="1:6" ht="20.25">
      <c r="A300" s="62"/>
      <c r="B300" s="66" t="s">
        <v>101</v>
      </c>
      <c r="C300" s="25">
        <v>81.88888888888889</v>
      </c>
      <c r="D300" s="68">
        <v>180</v>
      </c>
      <c r="E300" s="24">
        <f t="shared" si="4"/>
        <v>8930.313600000001</v>
      </c>
      <c r="F300" s="24">
        <v>7441.928000000001</v>
      </c>
    </row>
    <row r="301" spans="1:6" ht="20.25">
      <c r="A301" s="62"/>
      <c r="B301" s="66" t="s">
        <v>112</v>
      </c>
      <c r="C301" s="25">
        <v>53.675</v>
      </c>
      <c r="D301" s="68">
        <v>400</v>
      </c>
      <c r="E301" s="24">
        <f t="shared" si="4"/>
        <v>6362.868</v>
      </c>
      <c r="F301" s="24">
        <v>5302.39</v>
      </c>
    </row>
    <row r="302" spans="1:6" ht="20.25">
      <c r="A302" s="62"/>
      <c r="B302" s="66" t="s">
        <v>114</v>
      </c>
      <c r="C302" s="25">
        <v>61.53333333333334</v>
      </c>
      <c r="D302" s="68">
        <v>300</v>
      </c>
      <c r="E302" s="24">
        <f t="shared" si="4"/>
        <v>7192.212</v>
      </c>
      <c r="F302" s="24">
        <v>5993.51</v>
      </c>
    </row>
    <row r="303" spans="1:6" ht="20.25">
      <c r="A303" s="62"/>
      <c r="B303" s="66" t="s">
        <v>116</v>
      </c>
      <c r="C303" s="25">
        <v>68.83333333333333</v>
      </c>
      <c r="D303" s="68">
        <v>300</v>
      </c>
      <c r="E303" s="24">
        <f t="shared" si="4"/>
        <v>7745.3688</v>
      </c>
      <c r="F303" s="24">
        <v>6454.474</v>
      </c>
    </row>
    <row r="304" spans="1:6" ht="20.25">
      <c r="A304" s="62"/>
      <c r="B304" s="66" t="s">
        <v>118</v>
      </c>
      <c r="C304" s="25">
        <v>76.08</v>
      </c>
      <c r="D304" s="68">
        <v>250</v>
      </c>
      <c r="E304" s="24">
        <f t="shared" si="4"/>
        <v>8575.104</v>
      </c>
      <c r="F304" s="24">
        <v>7145.92</v>
      </c>
    </row>
    <row r="305" spans="1:6" ht="20.25">
      <c r="A305" s="62"/>
      <c r="B305" s="66" t="s">
        <v>120</v>
      </c>
      <c r="C305" s="25">
        <v>84.7</v>
      </c>
      <c r="D305" s="68">
        <v>200</v>
      </c>
      <c r="E305" s="24">
        <f t="shared" si="4"/>
        <v>9405.6216</v>
      </c>
      <c r="F305" s="24">
        <v>7838.018000000001</v>
      </c>
    </row>
    <row r="306" spans="1:6" ht="15.75">
      <c r="A306" s="69"/>
      <c r="B306" s="66" t="s">
        <v>122</v>
      </c>
      <c r="C306" s="25">
        <v>88.35</v>
      </c>
      <c r="D306" s="68">
        <v>200</v>
      </c>
      <c r="E306" s="24">
        <f t="shared" si="4"/>
        <v>10234.965600000001</v>
      </c>
      <c r="F306" s="24">
        <v>8529.138</v>
      </c>
    </row>
    <row r="307" spans="1:6" ht="15.75">
      <c r="A307" s="69"/>
      <c r="B307" s="66" t="s">
        <v>124</v>
      </c>
      <c r="C307" s="25">
        <v>100.35</v>
      </c>
      <c r="D307" s="68">
        <v>200</v>
      </c>
      <c r="E307" s="24">
        <f t="shared" si="4"/>
        <v>11064.700799999999</v>
      </c>
      <c r="F307" s="24">
        <v>9220.583999999999</v>
      </c>
    </row>
    <row r="308" spans="1:6" ht="15.75">
      <c r="A308" s="69"/>
      <c r="B308" s="66" t="s">
        <v>251</v>
      </c>
      <c r="C308" s="25">
        <v>108</v>
      </c>
      <c r="D308" s="68">
        <v>150</v>
      </c>
      <c r="E308" s="24">
        <f t="shared" si="4"/>
        <v>11618.248800000001</v>
      </c>
      <c r="F308" s="24">
        <v>9681.874000000002</v>
      </c>
    </row>
    <row r="309" spans="1:6" ht="15.75">
      <c r="A309" s="69"/>
      <c r="B309" s="66" t="s">
        <v>126</v>
      </c>
      <c r="C309" s="25">
        <v>115.33333333333334</v>
      </c>
      <c r="D309" s="68">
        <v>150</v>
      </c>
      <c r="E309" s="24">
        <f t="shared" si="4"/>
        <v>12447.983999999999</v>
      </c>
      <c r="F309" s="24">
        <v>10373.32</v>
      </c>
    </row>
    <row r="310" spans="1:6" ht="15.75">
      <c r="A310" s="69"/>
      <c r="B310" s="66" t="s">
        <v>252</v>
      </c>
      <c r="C310" s="25">
        <v>121.86666666666667</v>
      </c>
      <c r="D310" s="68">
        <v>150</v>
      </c>
      <c r="E310" s="24">
        <f t="shared" si="4"/>
        <v>13278.1104</v>
      </c>
      <c r="F310" s="24">
        <v>11065.092</v>
      </c>
    </row>
    <row r="311" spans="1:6" ht="15.75">
      <c r="A311" s="69"/>
      <c r="B311" s="66" t="s">
        <v>128</v>
      </c>
      <c r="C311" s="25">
        <v>128.26666666666668</v>
      </c>
      <c r="D311" s="68">
        <v>150</v>
      </c>
      <c r="E311" s="24">
        <f t="shared" si="4"/>
        <v>14107.4544</v>
      </c>
      <c r="F311" s="24">
        <v>11756.212000000001</v>
      </c>
    </row>
    <row r="312" spans="1:6" ht="15.75">
      <c r="A312" s="69"/>
      <c r="B312" s="66" t="s">
        <v>130</v>
      </c>
      <c r="C312" s="25">
        <v>142</v>
      </c>
      <c r="D312" s="68">
        <v>120</v>
      </c>
      <c r="E312" s="24">
        <f t="shared" si="4"/>
        <v>16044.285600000001</v>
      </c>
      <c r="F312" s="24">
        <v>13370.238000000001</v>
      </c>
    </row>
    <row r="313" spans="1:6" ht="16.5" thickBot="1">
      <c r="A313" s="70"/>
      <c r="B313" s="71" t="s">
        <v>132</v>
      </c>
      <c r="C313" s="33">
        <v>155.2</v>
      </c>
      <c r="D313" s="72">
        <v>100</v>
      </c>
      <c r="E313" s="24">
        <f t="shared" si="4"/>
        <v>17427.1776</v>
      </c>
      <c r="F313" s="24">
        <v>14522.648000000001</v>
      </c>
    </row>
    <row r="314" spans="1:6" ht="21" thickBot="1">
      <c r="A314" s="9" t="s">
        <v>253</v>
      </c>
      <c r="B314" s="10"/>
      <c r="C314" s="11"/>
      <c r="D314" s="12"/>
      <c r="E314" s="73"/>
      <c r="F314" s="74"/>
    </row>
    <row r="315" spans="1:6" ht="15.75">
      <c r="A315" s="44"/>
      <c r="B315" s="75" t="s">
        <v>254</v>
      </c>
      <c r="C315" s="76">
        <v>2.156</v>
      </c>
      <c r="D315" s="77">
        <v>9000</v>
      </c>
      <c r="E315" s="24">
        <f t="shared" si="4"/>
        <v>336.432</v>
      </c>
      <c r="F315" s="24">
        <v>280.36</v>
      </c>
    </row>
    <row r="316" spans="1:6" ht="15.75">
      <c r="A316" s="48"/>
      <c r="B316" s="66" t="s">
        <v>255</v>
      </c>
      <c r="C316" s="25">
        <v>2.311111111111111</v>
      </c>
      <c r="D316" s="68">
        <v>9000</v>
      </c>
      <c r="E316" s="24">
        <f t="shared" si="4"/>
        <v>355.6008</v>
      </c>
      <c r="F316" s="24">
        <v>296.334</v>
      </c>
    </row>
    <row r="317" spans="1:6" ht="15.75">
      <c r="A317" s="48"/>
      <c r="B317" s="66" t="s">
        <v>256</v>
      </c>
      <c r="C317" s="25">
        <v>2.6</v>
      </c>
      <c r="D317" s="68">
        <v>8000</v>
      </c>
      <c r="E317" s="24">
        <f t="shared" si="4"/>
        <v>388.46160000000003</v>
      </c>
      <c r="F317" s="24">
        <v>323.718</v>
      </c>
    </row>
    <row r="318" spans="1:6" ht="15.75">
      <c r="A318" s="48"/>
      <c r="B318" s="66" t="s">
        <v>257</v>
      </c>
      <c r="C318" s="25">
        <v>2.9239130434782608</v>
      </c>
      <c r="D318" s="68">
        <v>6500</v>
      </c>
      <c r="E318" s="24">
        <f t="shared" si="4"/>
        <v>433.0584</v>
      </c>
      <c r="F318" s="24">
        <v>360.882</v>
      </c>
    </row>
    <row r="319" spans="1:6" ht="15.75">
      <c r="A319" s="48"/>
      <c r="B319" s="66" t="s">
        <v>258</v>
      </c>
      <c r="C319" s="25">
        <v>3.3689655172413793</v>
      </c>
      <c r="D319" s="68">
        <v>5500</v>
      </c>
      <c r="E319" s="24">
        <f t="shared" si="4"/>
        <v>478.8288</v>
      </c>
      <c r="F319" s="24">
        <v>399.024</v>
      </c>
    </row>
    <row r="320" spans="1:6" ht="16.5" thickBot="1">
      <c r="A320" s="78"/>
      <c r="B320" s="71" t="s">
        <v>259</v>
      </c>
      <c r="C320" s="33">
        <v>3.621052631578947</v>
      </c>
      <c r="D320" s="72">
        <v>4500</v>
      </c>
      <c r="E320" s="35">
        <f t="shared" si="4"/>
        <v>549.2447999999999</v>
      </c>
      <c r="F320" s="35">
        <v>457.704</v>
      </c>
    </row>
    <row r="321" spans="1:6" ht="21" thickBot="1">
      <c r="A321" s="79" t="s">
        <v>260</v>
      </c>
      <c r="B321" s="80"/>
      <c r="C321" s="81"/>
      <c r="D321" s="82"/>
      <c r="E321" s="83"/>
      <c r="F321" s="84"/>
    </row>
    <row r="322" spans="1:6" ht="15.75">
      <c r="A322" s="44"/>
      <c r="B322" s="75" t="s">
        <v>261</v>
      </c>
      <c r="C322" s="76">
        <v>5.26</v>
      </c>
      <c r="D322" s="77">
        <v>4500</v>
      </c>
      <c r="E322" s="24">
        <f t="shared" si="4"/>
        <v>3099.4776</v>
      </c>
      <c r="F322" s="24">
        <v>2582.898</v>
      </c>
    </row>
    <row r="323" spans="1:6" ht="15.75">
      <c r="A323" s="48"/>
      <c r="B323" s="66" t="s">
        <v>262</v>
      </c>
      <c r="C323" s="25">
        <v>6.14</v>
      </c>
      <c r="D323" s="68">
        <v>4000</v>
      </c>
      <c r="E323" s="24">
        <f t="shared" si="4"/>
        <v>3272.3879999999995</v>
      </c>
      <c r="F323" s="24">
        <v>2726.99</v>
      </c>
    </row>
    <row r="324" spans="1:6" ht="15.75">
      <c r="A324" s="48"/>
      <c r="B324" s="66" t="s">
        <v>263</v>
      </c>
      <c r="C324" s="25">
        <v>6.76</v>
      </c>
      <c r="D324" s="68">
        <v>4000</v>
      </c>
      <c r="E324" s="24">
        <f t="shared" si="4"/>
        <v>3530.1888</v>
      </c>
      <c r="F324" s="24">
        <v>2941.824</v>
      </c>
    </row>
    <row r="325" spans="1:6" ht="15.75">
      <c r="A325" s="48"/>
      <c r="B325" s="66" t="s">
        <v>264</v>
      </c>
      <c r="C325" s="25">
        <v>7.8</v>
      </c>
      <c r="D325" s="68">
        <v>3000</v>
      </c>
      <c r="E325" s="24">
        <f t="shared" si="4"/>
        <v>3874.4448</v>
      </c>
      <c r="F325" s="24">
        <v>3228.704</v>
      </c>
    </row>
    <row r="326" spans="1:6" ht="15.75">
      <c r="A326" s="48"/>
      <c r="B326" s="66" t="s">
        <v>265</v>
      </c>
      <c r="C326" s="25">
        <v>10.24</v>
      </c>
      <c r="D326" s="68">
        <v>2500</v>
      </c>
      <c r="E326" s="24">
        <f t="shared" si="4"/>
        <v>4305.156</v>
      </c>
      <c r="F326" s="24">
        <v>3587.63</v>
      </c>
    </row>
    <row r="327" spans="1:6" ht="15.75">
      <c r="A327" s="48"/>
      <c r="B327" s="66" t="s">
        <v>231</v>
      </c>
      <c r="C327" s="25">
        <v>11.12</v>
      </c>
      <c r="D327" s="68">
        <v>2300</v>
      </c>
      <c r="E327" s="24">
        <f t="shared" si="4"/>
        <v>4520.7072</v>
      </c>
      <c r="F327" s="24">
        <v>3767.2560000000003</v>
      </c>
    </row>
    <row r="328" spans="1:6" ht="15.75">
      <c r="A328" s="48"/>
      <c r="B328" s="66" t="s">
        <v>232</v>
      </c>
      <c r="C328" s="25">
        <v>11.9</v>
      </c>
      <c r="D328" s="68">
        <v>2000</v>
      </c>
      <c r="E328" s="24">
        <f t="shared" si="4"/>
        <v>4735.8672</v>
      </c>
      <c r="F328" s="24">
        <v>3946.556</v>
      </c>
    </row>
    <row r="329" spans="1:6" ht="15.75">
      <c r="A329" s="48"/>
      <c r="B329" s="66" t="s">
        <v>235</v>
      </c>
      <c r="C329" s="25">
        <v>14.3</v>
      </c>
      <c r="D329" s="68">
        <v>1700</v>
      </c>
      <c r="E329" s="24">
        <f t="shared" si="4"/>
        <v>5166.187199999999</v>
      </c>
      <c r="F329" s="24">
        <v>4305.156</v>
      </c>
    </row>
    <row r="330" spans="1:6" ht="15.75">
      <c r="A330" s="48"/>
      <c r="B330" s="66" t="s">
        <v>236</v>
      </c>
      <c r="C330" s="25">
        <v>16</v>
      </c>
      <c r="D330" s="68">
        <v>1300</v>
      </c>
      <c r="E330" s="24">
        <f aca="true" t="shared" si="5" ref="E330:E393">PRODUCT(F330*1.2)</f>
        <v>5381.7384</v>
      </c>
      <c r="F330" s="24">
        <v>4484.782</v>
      </c>
    </row>
    <row r="331" spans="1:6" ht="15.75">
      <c r="A331" s="48"/>
      <c r="B331" s="66" t="s">
        <v>266</v>
      </c>
      <c r="C331" s="25">
        <v>17.5</v>
      </c>
      <c r="D331" s="68">
        <v>1400</v>
      </c>
      <c r="E331" s="24">
        <f t="shared" si="5"/>
        <v>6026.827200000001</v>
      </c>
      <c r="F331" s="24">
        <v>5022.356000000001</v>
      </c>
    </row>
    <row r="332" spans="1:6" ht="15.75">
      <c r="A332" s="48"/>
      <c r="B332" s="66" t="s">
        <v>267</v>
      </c>
      <c r="C332" s="25">
        <v>19</v>
      </c>
      <c r="D332" s="68">
        <v>1300</v>
      </c>
      <c r="E332" s="24">
        <f t="shared" si="5"/>
        <v>6241.9872</v>
      </c>
      <c r="F332" s="24">
        <v>5201.656</v>
      </c>
    </row>
    <row r="333" spans="1:6" ht="15.75">
      <c r="A333" s="48"/>
      <c r="B333" s="66" t="s">
        <v>268</v>
      </c>
      <c r="C333" s="25">
        <v>20.54</v>
      </c>
      <c r="D333" s="68">
        <v>1200</v>
      </c>
      <c r="E333" s="24">
        <f t="shared" si="5"/>
        <v>6457.5384</v>
      </c>
      <c r="F333" s="24">
        <v>5381.282</v>
      </c>
    </row>
    <row r="334" spans="1:6" ht="15.75">
      <c r="A334" s="48"/>
      <c r="B334" s="66" t="s">
        <v>269</v>
      </c>
      <c r="C334" s="25">
        <v>23.63</v>
      </c>
      <c r="D334" s="68">
        <v>1050</v>
      </c>
      <c r="E334" s="24">
        <f t="shared" si="5"/>
        <v>7318.569600000001</v>
      </c>
      <c r="F334" s="24">
        <v>6098.808000000001</v>
      </c>
    </row>
    <row r="335" spans="1:6" ht="16.5" thickBot="1">
      <c r="A335" s="78"/>
      <c r="B335" s="71" t="s">
        <v>270</v>
      </c>
      <c r="C335" s="33">
        <v>26.26</v>
      </c>
      <c r="D335" s="72">
        <v>900</v>
      </c>
      <c r="E335" s="35">
        <f t="shared" si="5"/>
        <v>7749.2808</v>
      </c>
      <c r="F335" s="35">
        <v>6457.734</v>
      </c>
    </row>
    <row r="336" spans="1:6" ht="20.25">
      <c r="A336" s="79" t="s">
        <v>271</v>
      </c>
      <c r="B336" s="80"/>
      <c r="C336" s="81"/>
      <c r="D336" s="82"/>
      <c r="E336" s="85"/>
      <c r="F336" s="86"/>
    </row>
    <row r="337" spans="1:6" ht="21" thickBot="1">
      <c r="A337" s="14" t="s">
        <v>3</v>
      </c>
      <c r="B337" s="15"/>
      <c r="C337" s="16"/>
      <c r="D337" s="17"/>
      <c r="E337" s="61"/>
      <c r="F337" s="19"/>
    </row>
    <row r="338" spans="1:6" ht="20.25">
      <c r="A338" s="87"/>
      <c r="B338" s="88" t="s">
        <v>272</v>
      </c>
      <c r="C338" s="76">
        <v>0.64</v>
      </c>
      <c r="D338" s="77">
        <v>40000</v>
      </c>
      <c r="E338" s="24">
        <f t="shared" si="5"/>
        <v>158.436</v>
      </c>
      <c r="F338" s="24">
        <v>132.03</v>
      </c>
    </row>
    <row r="339" spans="1:6" ht="20.25">
      <c r="A339" s="79"/>
      <c r="B339" s="89" t="s">
        <v>273</v>
      </c>
      <c r="C339" s="25">
        <v>0.73</v>
      </c>
      <c r="D339" s="68">
        <v>37000</v>
      </c>
      <c r="E339" s="24">
        <f t="shared" si="5"/>
        <v>167.8248</v>
      </c>
      <c r="F339" s="24">
        <v>139.854</v>
      </c>
    </row>
    <row r="340" spans="1:6" ht="15.75">
      <c r="A340" s="48"/>
      <c r="B340" s="89" t="s">
        <v>274</v>
      </c>
      <c r="C340" s="25">
        <v>0.81</v>
      </c>
      <c r="D340" s="68">
        <v>28000</v>
      </c>
      <c r="E340" s="24">
        <f t="shared" si="5"/>
        <v>242.93519999999998</v>
      </c>
      <c r="F340" s="24">
        <v>202.446</v>
      </c>
    </row>
    <row r="341" spans="1:6" ht="15.75">
      <c r="A341" s="48"/>
      <c r="B341" s="89" t="s">
        <v>275</v>
      </c>
      <c r="C341" s="25">
        <v>0.89</v>
      </c>
      <c r="D341" s="68">
        <v>26000</v>
      </c>
      <c r="E341" s="24">
        <f t="shared" si="5"/>
        <v>255.06239999999997</v>
      </c>
      <c r="F341" s="24">
        <v>212.552</v>
      </c>
    </row>
    <row r="342" spans="1:6" ht="15.75">
      <c r="A342" s="48"/>
      <c r="B342" s="89" t="s">
        <v>276</v>
      </c>
      <c r="C342" s="25">
        <v>1.03</v>
      </c>
      <c r="D342" s="68">
        <v>20000</v>
      </c>
      <c r="E342" s="24">
        <f t="shared" si="5"/>
        <v>270.3192</v>
      </c>
      <c r="F342" s="24">
        <v>225.26600000000002</v>
      </c>
    </row>
    <row r="343" spans="1:6" ht="15.75">
      <c r="A343" s="48"/>
      <c r="B343" s="89" t="s">
        <v>277</v>
      </c>
      <c r="C343" s="25">
        <v>1.21</v>
      </c>
      <c r="D343" s="68">
        <v>19000</v>
      </c>
      <c r="E343" s="24">
        <f t="shared" si="5"/>
        <v>281.2728</v>
      </c>
      <c r="F343" s="24">
        <v>234.39400000000003</v>
      </c>
    </row>
    <row r="344" spans="1:6" ht="15.75">
      <c r="A344" s="48"/>
      <c r="B344" s="89" t="s">
        <v>278</v>
      </c>
      <c r="C344" s="25">
        <v>1.65</v>
      </c>
      <c r="D344" s="68">
        <v>10000</v>
      </c>
      <c r="E344" s="24">
        <f t="shared" si="5"/>
        <v>318.0456</v>
      </c>
      <c r="F344" s="24">
        <v>265.038</v>
      </c>
    </row>
    <row r="345" spans="1:6" ht="15.75">
      <c r="A345" s="48"/>
      <c r="B345" s="89" t="s">
        <v>279</v>
      </c>
      <c r="C345" s="25">
        <v>1.88</v>
      </c>
      <c r="D345" s="68">
        <v>8000</v>
      </c>
      <c r="E345" s="24">
        <f t="shared" si="5"/>
        <v>359.51279999999997</v>
      </c>
      <c r="F345" s="24">
        <v>299.594</v>
      </c>
    </row>
    <row r="346" spans="1:6" ht="15.75">
      <c r="A346" s="48"/>
      <c r="B346" s="89" t="s">
        <v>280</v>
      </c>
      <c r="C346" s="25">
        <v>2.08</v>
      </c>
      <c r="D346" s="68">
        <v>6500</v>
      </c>
      <c r="E346" s="24">
        <f t="shared" si="5"/>
        <v>375.9432</v>
      </c>
      <c r="F346" s="24">
        <v>313.286</v>
      </c>
    </row>
    <row r="347" spans="1:6" ht="15.75">
      <c r="A347" s="48"/>
      <c r="B347" s="89" t="s">
        <v>281</v>
      </c>
      <c r="C347" s="25">
        <v>1.42</v>
      </c>
      <c r="D347" s="68">
        <v>18000</v>
      </c>
      <c r="E347" s="24">
        <f t="shared" si="5"/>
        <v>298.0944</v>
      </c>
      <c r="F347" s="24">
        <v>248.412</v>
      </c>
    </row>
    <row r="348" spans="1:6" ht="15.75">
      <c r="A348" s="48"/>
      <c r="B348" s="89" t="s">
        <v>282</v>
      </c>
      <c r="C348" s="25">
        <v>1.64</v>
      </c>
      <c r="D348" s="68">
        <v>16000</v>
      </c>
      <c r="E348" s="24">
        <f t="shared" si="5"/>
        <v>315.3072</v>
      </c>
      <c r="F348" s="24">
        <v>262.75600000000003</v>
      </c>
    </row>
    <row r="349" spans="1:6" ht="15.75">
      <c r="A349" s="48"/>
      <c r="B349" s="89" t="s">
        <v>283</v>
      </c>
      <c r="C349" s="25">
        <v>1.79</v>
      </c>
      <c r="D349" s="68">
        <v>14000</v>
      </c>
      <c r="E349" s="24">
        <f t="shared" si="5"/>
        <v>339.5616</v>
      </c>
      <c r="F349" s="24">
        <v>282.968</v>
      </c>
    </row>
    <row r="350" spans="1:6" ht="15.75">
      <c r="A350" s="48"/>
      <c r="B350" s="89" t="s">
        <v>284</v>
      </c>
      <c r="C350" s="25">
        <v>2.09</v>
      </c>
      <c r="D350" s="68">
        <v>11000</v>
      </c>
      <c r="E350" s="24">
        <f t="shared" si="5"/>
        <v>389.24399999999997</v>
      </c>
      <c r="F350" s="24">
        <v>324.37</v>
      </c>
    </row>
    <row r="351" spans="1:6" ht="15.75">
      <c r="A351" s="48"/>
      <c r="B351" s="89" t="s">
        <v>285</v>
      </c>
      <c r="C351" s="25">
        <v>2.44</v>
      </c>
      <c r="D351" s="68">
        <v>9000</v>
      </c>
      <c r="E351" s="24">
        <f t="shared" si="5"/>
        <v>455.748</v>
      </c>
      <c r="F351" s="24">
        <v>379.79</v>
      </c>
    </row>
    <row r="352" spans="1:6" ht="15.75">
      <c r="A352" s="48"/>
      <c r="B352" s="89" t="s">
        <v>286</v>
      </c>
      <c r="C352" s="25">
        <v>2.86</v>
      </c>
      <c r="D352" s="68">
        <v>7000</v>
      </c>
      <c r="E352" s="24">
        <f t="shared" si="5"/>
        <v>476.8728</v>
      </c>
      <c r="F352" s="24">
        <v>397.394</v>
      </c>
    </row>
    <row r="353" spans="1:6" ht="15.75">
      <c r="A353" s="48"/>
      <c r="B353" s="89" t="s">
        <v>287</v>
      </c>
      <c r="C353" s="25">
        <v>3.17</v>
      </c>
      <c r="D353" s="68">
        <v>6000</v>
      </c>
      <c r="E353" s="24">
        <f t="shared" si="5"/>
        <v>557.46</v>
      </c>
      <c r="F353" s="24">
        <v>464.55</v>
      </c>
    </row>
    <row r="354" spans="1:6" ht="15.75">
      <c r="A354" s="48"/>
      <c r="B354" s="89" t="s">
        <v>288</v>
      </c>
      <c r="C354" s="25">
        <v>3.6</v>
      </c>
      <c r="D354" s="68">
        <v>5000</v>
      </c>
      <c r="E354" s="24">
        <f t="shared" si="5"/>
        <v>621.2256000000001</v>
      </c>
      <c r="F354" s="24">
        <v>517.6880000000001</v>
      </c>
    </row>
    <row r="355" spans="1:6" ht="15.75">
      <c r="A355" s="48"/>
      <c r="B355" s="89" t="s">
        <v>289</v>
      </c>
      <c r="C355" s="25">
        <v>3.88</v>
      </c>
      <c r="D355" s="68">
        <v>4000</v>
      </c>
      <c r="E355" s="24">
        <f t="shared" si="5"/>
        <v>715.1136000000001</v>
      </c>
      <c r="F355" s="24">
        <v>595.9280000000001</v>
      </c>
    </row>
    <row r="356" spans="1:6" ht="15.75">
      <c r="A356" s="48"/>
      <c r="B356" s="89" t="s">
        <v>290</v>
      </c>
      <c r="C356" s="25">
        <v>4.67</v>
      </c>
      <c r="D356" s="68">
        <v>3000</v>
      </c>
      <c r="E356" s="24">
        <f t="shared" si="5"/>
        <v>847.3392</v>
      </c>
      <c r="F356" s="24">
        <v>706.116</v>
      </c>
    </row>
    <row r="357" spans="1:6" ht="15.75">
      <c r="A357" s="48"/>
      <c r="B357" s="89" t="s">
        <v>291</v>
      </c>
      <c r="C357" s="25">
        <v>5.33</v>
      </c>
      <c r="D357" s="68">
        <v>3000</v>
      </c>
      <c r="E357" s="24">
        <f t="shared" si="5"/>
        <v>963.1344</v>
      </c>
      <c r="F357" s="24">
        <v>802.6120000000001</v>
      </c>
    </row>
    <row r="358" spans="1:6" ht="15.75">
      <c r="A358" s="48"/>
      <c r="B358" s="89" t="s">
        <v>292</v>
      </c>
      <c r="C358" s="25">
        <v>6.02</v>
      </c>
      <c r="D358" s="68">
        <v>2500</v>
      </c>
      <c r="E358" s="24">
        <f t="shared" si="5"/>
        <v>1070.7144</v>
      </c>
      <c r="F358" s="24">
        <v>892.2620000000001</v>
      </c>
    </row>
    <row r="359" spans="1:6" ht="15.75">
      <c r="A359" s="48"/>
      <c r="B359" s="89" t="s">
        <v>293</v>
      </c>
      <c r="C359" s="25">
        <v>7</v>
      </c>
      <c r="D359" s="68">
        <v>2000</v>
      </c>
      <c r="E359" s="24">
        <f t="shared" si="5"/>
        <v>1163.82</v>
      </c>
      <c r="F359" s="24">
        <v>969.85</v>
      </c>
    </row>
    <row r="360" spans="1:6" ht="15.75">
      <c r="A360" s="48"/>
      <c r="B360" s="89" t="s">
        <v>261</v>
      </c>
      <c r="C360" s="25">
        <v>3.3</v>
      </c>
      <c r="D360" s="68">
        <v>8000</v>
      </c>
      <c r="E360" s="24">
        <f t="shared" si="5"/>
        <v>540.6384</v>
      </c>
      <c r="F360" s="24">
        <v>450.53200000000004</v>
      </c>
    </row>
    <row r="361" spans="1:6" ht="15.75">
      <c r="A361" s="48"/>
      <c r="B361" s="89" t="s">
        <v>294</v>
      </c>
      <c r="C361" s="25">
        <v>3.46</v>
      </c>
      <c r="D361" s="68">
        <v>7000</v>
      </c>
      <c r="E361" s="24">
        <f t="shared" si="5"/>
        <v>584.4527999999999</v>
      </c>
      <c r="F361" s="24">
        <v>487.044</v>
      </c>
    </row>
    <row r="362" spans="1:6" ht="15.75">
      <c r="A362" s="48"/>
      <c r="B362" s="89" t="s">
        <v>295</v>
      </c>
      <c r="C362" s="25">
        <v>3.71</v>
      </c>
      <c r="D362" s="68">
        <v>7000</v>
      </c>
      <c r="E362" s="24">
        <f t="shared" si="5"/>
        <v>651.348</v>
      </c>
      <c r="F362" s="24">
        <v>542.79</v>
      </c>
    </row>
    <row r="363" spans="1:6" ht="15.75">
      <c r="A363" s="48"/>
      <c r="B363" s="89" t="s">
        <v>263</v>
      </c>
      <c r="C363" s="25">
        <v>4.2</v>
      </c>
      <c r="D363" s="68">
        <v>5000</v>
      </c>
      <c r="E363" s="24">
        <f t="shared" si="5"/>
        <v>737.0207999999999</v>
      </c>
      <c r="F363" s="24">
        <v>614.184</v>
      </c>
    </row>
    <row r="364" spans="1:6" ht="15.75">
      <c r="A364" s="48"/>
      <c r="B364" s="89" t="s">
        <v>296</v>
      </c>
      <c r="C364" s="25">
        <v>4.84</v>
      </c>
      <c r="D364" s="68">
        <v>5000</v>
      </c>
      <c r="E364" s="24">
        <f t="shared" si="5"/>
        <v>849.2952000000001</v>
      </c>
      <c r="F364" s="24">
        <v>707.7460000000001</v>
      </c>
    </row>
    <row r="365" spans="1:6" ht="15.75">
      <c r="A365" s="48"/>
      <c r="B365" s="89" t="s">
        <v>264</v>
      </c>
      <c r="C365" s="25">
        <v>5.44</v>
      </c>
      <c r="D365" s="68">
        <v>4000</v>
      </c>
      <c r="E365" s="24">
        <f t="shared" si="5"/>
        <v>918.9288</v>
      </c>
      <c r="F365" s="24">
        <v>765.774</v>
      </c>
    </row>
    <row r="366" spans="1:6" ht="15.75">
      <c r="A366" s="48"/>
      <c r="B366" s="89" t="s">
        <v>297</v>
      </c>
      <c r="C366" s="25">
        <v>6.62</v>
      </c>
      <c r="D366" s="68">
        <v>3000</v>
      </c>
      <c r="E366" s="24">
        <f t="shared" si="5"/>
        <v>1166.1672</v>
      </c>
      <c r="F366" s="24">
        <v>971.806</v>
      </c>
    </row>
    <row r="367" spans="1:6" ht="15.75">
      <c r="A367" s="48"/>
      <c r="B367" s="89" t="s">
        <v>298</v>
      </c>
      <c r="C367" s="25">
        <v>7.76</v>
      </c>
      <c r="D367" s="68">
        <v>2500</v>
      </c>
      <c r="E367" s="24">
        <f t="shared" si="5"/>
        <v>1366.8528</v>
      </c>
      <c r="F367" s="24">
        <v>1139.0439999999999</v>
      </c>
    </row>
    <row r="368" spans="1:6" ht="15.75">
      <c r="A368" s="48"/>
      <c r="B368" s="89" t="s">
        <v>299</v>
      </c>
      <c r="C368" s="25">
        <v>8.75</v>
      </c>
      <c r="D368" s="68">
        <v>2000</v>
      </c>
      <c r="E368" s="24">
        <f t="shared" si="5"/>
        <v>1685.6808</v>
      </c>
      <c r="F368" s="24">
        <v>1404.7340000000002</v>
      </c>
    </row>
    <row r="369" spans="1:6" ht="15.75">
      <c r="A369" s="48"/>
      <c r="B369" s="89" t="s">
        <v>300</v>
      </c>
      <c r="C369" s="25">
        <v>10.16</v>
      </c>
      <c r="D369" s="68">
        <v>1500</v>
      </c>
      <c r="E369" s="24">
        <f t="shared" si="5"/>
        <v>1731.8424000000002</v>
      </c>
      <c r="F369" s="24">
        <v>1443.2020000000002</v>
      </c>
    </row>
    <row r="370" spans="1:6" ht="15.75">
      <c r="A370" s="48"/>
      <c r="B370" s="89" t="s">
        <v>301</v>
      </c>
      <c r="C370" s="25">
        <v>11.54</v>
      </c>
      <c r="D370" s="68">
        <v>1300</v>
      </c>
      <c r="E370" s="24">
        <f t="shared" si="5"/>
        <v>1971.2568</v>
      </c>
      <c r="F370" s="24">
        <v>1642.7140000000002</v>
      </c>
    </row>
    <row r="371" spans="1:6" ht="15.75">
      <c r="A371" s="48"/>
      <c r="B371" s="89" t="s">
        <v>302</v>
      </c>
      <c r="C371" s="25">
        <v>12.75</v>
      </c>
      <c r="D371" s="68">
        <v>1200</v>
      </c>
      <c r="E371" s="24">
        <f t="shared" si="5"/>
        <v>1998.2496</v>
      </c>
      <c r="F371" s="24">
        <v>1665.208</v>
      </c>
    </row>
    <row r="372" spans="1:6" ht="15.75">
      <c r="A372" s="48"/>
      <c r="B372" s="89" t="s">
        <v>303</v>
      </c>
      <c r="C372" s="25">
        <v>4.7</v>
      </c>
      <c r="D372" s="68">
        <v>6000</v>
      </c>
      <c r="E372" s="24">
        <f t="shared" si="5"/>
        <v>832.0824</v>
      </c>
      <c r="F372" s="24">
        <v>693.402</v>
      </c>
    </row>
    <row r="373" spans="1:6" ht="15.75">
      <c r="A373" s="48"/>
      <c r="B373" s="89" t="s">
        <v>304</v>
      </c>
      <c r="C373" s="25">
        <v>5.06</v>
      </c>
      <c r="D373" s="68">
        <v>5500</v>
      </c>
      <c r="E373" s="24">
        <f t="shared" si="5"/>
        <v>857.5104000000001</v>
      </c>
      <c r="F373" s="24">
        <v>714.5920000000001</v>
      </c>
    </row>
    <row r="374" spans="1:6" ht="15.75">
      <c r="A374" s="48"/>
      <c r="B374" s="89" t="s">
        <v>305</v>
      </c>
      <c r="C374" s="25">
        <v>5.78</v>
      </c>
      <c r="D374" s="68">
        <v>4500</v>
      </c>
      <c r="E374" s="24">
        <f t="shared" si="5"/>
        <v>981.1295999999999</v>
      </c>
      <c r="F374" s="24">
        <v>817.608</v>
      </c>
    </row>
    <row r="375" spans="1:6" ht="15.75">
      <c r="A375" s="48"/>
      <c r="B375" s="89" t="s">
        <v>231</v>
      </c>
      <c r="C375" s="25">
        <v>6.43</v>
      </c>
      <c r="D375" s="68">
        <v>3500</v>
      </c>
      <c r="E375" s="24">
        <f t="shared" si="5"/>
        <v>1095.36</v>
      </c>
      <c r="F375" s="24">
        <v>912.8</v>
      </c>
    </row>
    <row r="376" spans="1:6" ht="15.75">
      <c r="A376" s="48"/>
      <c r="B376" s="89" t="s">
        <v>232</v>
      </c>
      <c r="C376" s="25">
        <v>7.27</v>
      </c>
      <c r="D376" s="68">
        <v>3000</v>
      </c>
      <c r="E376" s="24">
        <f t="shared" si="5"/>
        <v>1245.972</v>
      </c>
      <c r="F376" s="24">
        <v>1038.31</v>
      </c>
    </row>
    <row r="377" spans="1:6" ht="15.75">
      <c r="A377" s="48"/>
      <c r="B377" s="89" t="s">
        <v>233</v>
      </c>
      <c r="C377" s="25">
        <v>8.14</v>
      </c>
      <c r="D377" s="68">
        <v>2800</v>
      </c>
      <c r="E377" s="24">
        <f t="shared" si="5"/>
        <v>1326.5592</v>
      </c>
      <c r="F377" s="24">
        <v>1105.466</v>
      </c>
    </row>
    <row r="378" spans="1:6" ht="15.75">
      <c r="A378" s="48"/>
      <c r="B378" s="90" t="s">
        <v>234</v>
      </c>
      <c r="C378" s="29">
        <v>8.96</v>
      </c>
      <c r="D378" s="91">
        <v>2500</v>
      </c>
      <c r="E378" s="24">
        <f t="shared" si="5"/>
        <v>1522.5504</v>
      </c>
      <c r="F378" s="24">
        <v>1268.7920000000001</v>
      </c>
    </row>
    <row r="379" spans="1:6" ht="15.75">
      <c r="A379" s="48"/>
      <c r="B379" s="90" t="s">
        <v>235</v>
      </c>
      <c r="C379" s="29">
        <v>10</v>
      </c>
      <c r="D379" s="91">
        <v>2000</v>
      </c>
      <c r="E379" s="24">
        <f t="shared" si="5"/>
        <v>1644.6048</v>
      </c>
      <c r="F379" s="24">
        <v>1370.5040000000001</v>
      </c>
    </row>
    <row r="380" spans="1:6" ht="15.75">
      <c r="A380" s="48"/>
      <c r="B380" s="90" t="s">
        <v>236</v>
      </c>
      <c r="C380" s="29">
        <v>11.44</v>
      </c>
      <c r="D380" s="91">
        <v>1600</v>
      </c>
      <c r="E380" s="24">
        <f t="shared" si="5"/>
        <v>1883.2368</v>
      </c>
      <c r="F380" s="24">
        <v>1569.364</v>
      </c>
    </row>
    <row r="381" spans="1:6" ht="15.75">
      <c r="A381" s="48"/>
      <c r="B381" s="90" t="s">
        <v>237</v>
      </c>
      <c r="C381" s="29">
        <v>13.23</v>
      </c>
      <c r="D381" s="91">
        <v>1300</v>
      </c>
      <c r="E381" s="24">
        <f t="shared" si="5"/>
        <v>2211.4536000000003</v>
      </c>
      <c r="F381" s="24">
        <v>1842.8780000000002</v>
      </c>
    </row>
    <row r="382" spans="1:6" ht="15.75">
      <c r="A382" s="48"/>
      <c r="B382" s="90" t="s">
        <v>238</v>
      </c>
      <c r="C382" s="29">
        <v>14.92</v>
      </c>
      <c r="D382" s="91">
        <v>1200</v>
      </c>
      <c r="E382" s="24">
        <f t="shared" si="5"/>
        <v>2488.032</v>
      </c>
      <c r="F382" s="24">
        <v>2073.36</v>
      </c>
    </row>
    <row r="383" spans="1:6" ht="15.75">
      <c r="A383" s="48"/>
      <c r="B383" s="90" t="s">
        <v>239</v>
      </c>
      <c r="C383" s="29">
        <v>16.8</v>
      </c>
      <c r="D383" s="91">
        <v>1000</v>
      </c>
      <c r="E383" s="24">
        <f t="shared" si="5"/>
        <v>2773.9992</v>
      </c>
      <c r="F383" s="24">
        <v>2311.666</v>
      </c>
    </row>
    <row r="384" spans="1:6" ht="15.75">
      <c r="A384" s="48"/>
      <c r="B384" s="90" t="s">
        <v>240</v>
      </c>
      <c r="C384" s="29">
        <v>17.5</v>
      </c>
      <c r="D384" s="91">
        <v>800</v>
      </c>
      <c r="E384" s="24">
        <f t="shared" si="5"/>
        <v>2985.2472000000002</v>
      </c>
      <c r="F384" s="24">
        <v>2487.706</v>
      </c>
    </row>
    <row r="385" spans="1:6" ht="15.75">
      <c r="A385" s="48"/>
      <c r="B385" s="90" t="s">
        <v>241</v>
      </c>
      <c r="C385" s="29">
        <v>20</v>
      </c>
      <c r="D385" s="91">
        <v>700</v>
      </c>
      <c r="E385" s="24">
        <f t="shared" si="5"/>
        <v>3260.652</v>
      </c>
      <c r="F385" s="24">
        <v>2717.21</v>
      </c>
    </row>
    <row r="386" spans="1:6" ht="15.75">
      <c r="A386" s="48"/>
      <c r="B386" s="90" t="s">
        <v>306</v>
      </c>
      <c r="C386" s="29">
        <v>11.87</v>
      </c>
      <c r="D386" s="91">
        <v>2300</v>
      </c>
      <c r="E386" s="24">
        <f t="shared" si="5"/>
        <v>2133.2136</v>
      </c>
      <c r="F386" s="24">
        <v>1777.678</v>
      </c>
    </row>
    <row r="387" spans="1:6" ht="15.75">
      <c r="A387" s="48"/>
      <c r="B387" s="90" t="s">
        <v>266</v>
      </c>
      <c r="C387" s="29">
        <v>13.15</v>
      </c>
      <c r="D387" s="91">
        <v>2000</v>
      </c>
      <c r="E387" s="24">
        <f t="shared" si="5"/>
        <v>2264.6568</v>
      </c>
      <c r="F387" s="24">
        <v>1887.2140000000002</v>
      </c>
    </row>
    <row r="388" spans="1:6" ht="15.75">
      <c r="A388" s="48"/>
      <c r="B388" s="90" t="s">
        <v>267</v>
      </c>
      <c r="C388" s="29">
        <v>14.65</v>
      </c>
      <c r="D388" s="91">
        <v>1700</v>
      </c>
      <c r="E388" s="24">
        <f t="shared" si="5"/>
        <v>2682.8496</v>
      </c>
      <c r="F388" s="24">
        <v>2235.708</v>
      </c>
    </row>
    <row r="389" spans="1:6" ht="15.75">
      <c r="A389" s="48"/>
      <c r="B389" s="90" t="s">
        <v>268</v>
      </c>
      <c r="C389" s="29">
        <v>16.35</v>
      </c>
      <c r="D389" s="91">
        <v>1500</v>
      </c>
      <c r="E389" s="24">
        <f t="shared" si="5"/>
        <v>2782.2144000000003</v>
      </c>
      <c r="F389" s="24">
        <v>2318.512</v>
      </c>
    </row>
    <row r="390" spans="1:6" ht="15.75">
      <c r="A390" s="48"/>
      <c r="B390" s="90" t="s">
        <v>269</v>
      </c>
      <c r="C390" s="29">
        <v>19.33</v>
      </c>
      <c r="D390" s="91">
        <v>1300</v>
      </c>
      <c r="E390" s="24">
        <f t="shared" si="5"/>
        <v>3293.5128</v>
      </c>
      <c r="F390" s="24">
        <v>2744.594</v>
      </c>
    </row>
    <row r="391" spans="1:6" ht="15.75">
      <c r="A391" s="48"/>
      <c r="B391" s="90" t="s">
        <v>270</v>
      </c>
      <c r="C391" s="29">
        <v>22.5</v>
      </c>
      <c r="D391" s="91">
        <v>1000</v>
      </c>
      <c r="E391" s="24">
        <f t="shared" si="5"/>
        <v>3679.2360000000003</v>
      </c>
      <c r="F391" s="24">
        <v>3066.03</v>
      </c>
    </row>
    <row r="392" spans="1:6" ht="15.75">
      <c r="A392" s="48"/>
      <c r="B392" s="90" t="s">
        <v>244</v>
      </c>
      <c r="C392" s="29">
        <v>25.45</v>
      </c>
      <c r="D392" s="91">
        <v>800</v>
      </c>
      <c r="E392" s="24">
        <f t="shared" si="5"/>
        <v>4182.3192</v>
      </c>
      <c r="F392" s="24">
        <v>3485.266</v>
      </c>
    </row>
    <row r="393" spans="1:6" ht="15.75">
      <c r="A393" s="48"/>
      <c r="B393" s="90" t="s">
        <v>245</v>
      </c>
      <c r="C393" s="29">
        <v>28.63</v>
      </c>
      <c r="D393" s="91">
        <v>700</v>
      </c>
      <c r="E393" s="24">
        <f t="shared" si="5"/>
        <v>4430.7312</v>
      </c>
      <c r="F393" s="24">
        <v>3692.2760000000003</v>
      </c>
    </row>
    <row r="394" spans="1:6" ht="15.75">
      <c r="A394" s="48"/>
      <c r="B394" s="66" t="s">
        <v>246</v>
      </c>
      <c r="C394" s="25">
        <v>31.67</v>
      </c>
      <c r="D394" s="68">
        <v>600</v>
      </c>
      <c r="E394" s="24">
        <f aca="true" t="shared" si="6" ref="E394:E457">PRODUCT(F394*1.2)</f>
        <v>5240.515200000001</v>
      </c>
      <c r="F394" s="24">
        <v>4367.0960000000005</v>
      </c>
    </row>
    <row r="395" spans="1:6" ht="15.75">
      <c r="A395" s="48"/>
      <c r="B395" s="66" t="s">
        <v>247</v>
      </c>
      <c r="C395" s="25">
        <v>35</v>
      </c>
      <c r="D395" s="68">
        <v>500</v>
      </c>
      <c r="E395" s="24">
        <f t="shared" si="6"/>
        <v>5387.9976</v>
      </c>
      <c r="F395" s="24">
        <v>4489.998</v>
      </c>
    </row>
    <row r="396" spans="1:6" ht="16.5" thickBot="1">
      <c r="A396" s="48"/>
      <c r="B396" s="92" t="s">
        <v>248</v>
      </c>
      <c r="C396" s="29">
        <v>37.8</v>
      </c>
      <c r="D396" s="91">
        <v>500</v>
      </c>
      <c r="E396" s="24">
        <f t="shared" si="6"/>
        <v>6242.3784</v>
      </c>
      <c r="F396" s="24">
        <v>5201.982</v>
      </c>
    </row>
    <row r="397" spans="1:6" ht="21" thickBot="1">
      <c r="A397" s="9" t="s">
        <v>307</v>
      </c>
      <c r="B397" s="93"/>
      <c r="C397" s="94"/>
      <c r="D397" s="95"/>
      <c r="E397" s="96"/>
      <c r="F397" s="97"/>
    </row>
    <row r="398" spans="1:6" ht="21" thickBot="1">
      <c r="A398" s="98" t="s">
        <v>3</v>
      </c>
      <c r="B398" s="15"/>
      <c r="C398" s="16"/>
      <c r="D398" s="17"/>
      <c r="E398" s="61"/>
      <c r="F398" s="99"/>
    </row>
    <row r="399" spans="1:6" ht="20.25">
      <c r="A399" s="87"/>
      <c r="B399" s="100" t="s">
        <v>272</v>
      </c>
      <c r="C399" s="22">
        <v>0.35</v>
      </c>
      <c r="D399" s="65">
        <v>75000</v>
      </c>
      <c r="E399" s="24">
        <f t="shared" si="6"/>
        <v>119.316</v>
      </c>
      <c r="F399" s="24">
        <v>99.43</v>
      </c>
    </row>
    <row r="400" spans="1:6" ht="20.25">
      <c r="A400" s="79"/>
      <c r="B400" s="89" t="s">
        <v>273</v>
      </c>
      <c r="C400" s="25">
        <v>0.45</v>
      </c>
      <c r="D400" s="68">
        <v>50000</v>
      </c>
      <c r="E400" s="24">
        <f t="shared" si="6"/>
        <v>131.052</v>
      </c>
      <c r="F400" s="24">
        <v>109.21</v>
      </c>
    </row>
    <row r="401" spans="1:6" ht="20.25">
      <c r="A401" s="79"/>
      <c r="B401" s="89" t="s">
        <v>274</v>
      </c>
      <c r="C401" s="25">
        <v>0.5</v>
      </c>
      <c r="D401" s="68">
        <v>40000</v>
      </c>
      <c r="E401" s="24">
        <f t="shared" si="6"/>
        <v>142.00560000000002</v>
      </c>
      <c r="F401" s="24">
        <v>118.33800000000001</v>
      </c>
    </row>
    <row r="402" spans="1:6" ht="20.25">
      <c r="A402" s="79"/>
      <c r="B402" s="89" t="s">
        <v>275</v>
      </c>
      <c r="C402" s="25">
        <v>0.62</v>
      </c>
      <c r="D402" s="68">
        <v>40000</v>
      </c>
      <c r="E402" s="24">
        <f t="shared" si="6"/>
        <v>167.0424</v>
      </c>
      <c r="F402" s="24">
        <v>139.202</v>
      </c>
    </row>
    <row r="403" spans="1:6" ht="20.25">
      <c r="A403" s="79"/>
      <c r="B403" s="89" t="s">
        <v>276</v>
      </c>
      <c r="C403" s="25">
        <v>0.77</v>
      </c>
      <c r="D403" s="68">
        <v>24000</v>
      </c>
      <c r="E403" s="24">
        <f t="shared" si="6"/>
        <v>186.9936</v>
      </c>
      <c r="F403" s="24">
        <v>155.828</v>
      </c>
    </row>
    <row r="404" spans="1:6" ht="20.25">
      <c r="A404" s="79"/>
      <c r="B404" s="89" t="s">
        <v>308</v>
      </c>
      <c r="C404" s="25">
        <v>0.85</v>
      </c>
      <c r="D404" s="68">
        <v>22000</v>
      </c>
      <c r="E404" s="24">
        <f t="shared" si="6"/>
        <v>204.2064</v>
      </c>
      <c r="F404" s="24">
        <v>170.172</v>
      </c>
    </row>
    <row r="405" spans="1:6" ht="20.25">
      <c r="A405" s="79"/>
      <c r="B405" s="89" t="s">
        <v>277</v>
      </c>
      <c r="C405" s="25">
        <v>0.93</v>
      </c>
      <c r="D405" s="68">
        <v>20000</v>
      </c>
      <c r="E405" s="24">
        <f t="shared" si="6"/>
        <v>209.292</v>
      </c>
      <c r="F405" s="24">
        <v>174.41</v>
      </c>
    </row>
    <row r="406" spans="1:6" ht="20.25">
      <c r="A406" s="79"/>
      <c r="B406" s="89" t="s">
        <v>309</v>
      </c>
      <c r="C406" s="25">
        <v>1.15</v>
      </c>
      <c r="D406" s="68">
        <v>15000</v>
      </c>
      <c r="E406" s="24">
        <f t="shared" si="6"/>
        <v>271.1016</v>
      </c>
      <c r="F406" s="24">
        <v>225.918</v>
      </c>
    </row>
    <row r="407" spans="1:6" ht="20.25">
      <c r="A407" s="79"/>
      <c r="B407" s="89" t="s">
        <v>278</v>
      </c>
      <c r="C407" s="25">
        <v>1.38</v>
      </c>
      <c r="D407" s="68">
        <v>12000</v>
      </c>
      <c r="E407" s="24">
        <f t="shared" si="6"/>
        <v>285.9672</v>
      </c>
      <c r="F407" s="24">
        <v>238.306</v>
      </c>
    </row>
    <row r="408" spans="1:6" ht="20.25">
      <c r="A408" s="79"/>
      <c r="B408" s="89" t="s">
        <v>279</v>
      </c>
      <c r="C408" s="25">
        <v>1.59</v>
      </c>
      <c r="D408" s="68">
        <v>9000</v>
      </c>
      <c r="E408" s="24">
        <f t="shared" si="6"/>
        <v>338.388</v>
      </c>
      <c r="F408" s="24">
        <v>281.99</v>
      </c>
    </row>
    <row r="409" spans="1:6" ht="20.25">
      <c r="A409" s="79"/>
      <c r="B409" s="89" t="s">
        <v>280</v>
      </c>
      <c r="C409" s="25">
        <v>1.79</v>
      </c>
      <c r="D409" s="68">
        <v>8000</v>
      </c>
      <c r="E409" s="24">
        <f t="shared" si="6"/>
        <v>355.6008</v>
      </c>
      <c r="F409" s="24">
        <v>296.334</v>
      </c>
    </row>
    <row r="410" spans="1:6" ht="20.25">
      <c r="A410" s="79"/>
      <c r="B410" s="89" t="s">
        <v>310</v>
      </c>
      <c r="C410" s="25">
        <v>2</v>
      </c>
      <c r="D410" s="68">
        <v>7000</v>
      </c>
      <c r="E410" s="24">
        <f t="shared" si="6"/>
        <v>469.83119999999997</v>
      </c>
      <c r="F410" s="24">
        <v>391.526</v>
      </c>
    </row>
    <row r="411" spans="1:6" ht="20.25">
      <c r="A411" s="79"/>
      <c r="B411" s="89" t="s">
        <v>311</v>
      </c>
      <c r="C411" s="25">
        <v>2.2</v>
      </c>
      <c r="D411" s="68">
        <v>6000</v>
      </c>
      <c r="E411" s="24">
        <f t="shared" si="6"/>
        <v>514.428</v>
      </c>
      <c r="F411" s="24">
        <v>428.69</v>
      </c>
    </row>
    <row r="412" spans="1:6" ht="20.25">
      <c r="A412" s="101"/>
      <c r="B412" s="102" t="s">
        <v>312</v>
      </c>
      <c r="C412" s="103">
        <v>0.66</v>
      </c>
      <c r="D412" s="104">
        <v>35000</v>
      </c>
      <c r="E412" s="24">
        <f t="shared" si="6"/>
        <v>217.116</v>
      </c>
      <c r="F412" s="24">
        <v>180.93</v>
      </c>
    </row>
    <row r="413" spans="1:6" ht="20.25">
      <c r="A413" s="105"/>
      <c r="B413" s="106" t="s">
        <v>313</v>
      </c>
      <c r="C413" s="103">
        <v>0.85</v>
      </c>
      <c r="D413" s="104">
        <v>30000</v>
      </c>
      <c r="E413" s="24">
        <f t="shared" si="6"/>
        <v>230.4168</v>
      </c>
      <c r="F413" s="24">
        <v>192.014</v>
      </c>
    </row>
    <row r="414" spans="1:6" ht="20.25">
      <c r="A414" s="105"/>
      <c r="B414" s="106" t="s">
        <v>282</v>
      </c>
      <c r="C414" s="103">
        <v>0.98</v>
      </c>
      <c r="D414" s="104">
        <v>25000</v>
      </c>
      <c r="E414" s="24">
        <f t="shared" si="6"/>
        <v>258.58320000000003</v>
      </c>
      <c r="F414" s="24">
        <v>215.48600000000002</v>
      </c>
    </row>
    <row r="415" spans="1:6" ht="20.25">
      <c r="A415" s="105"/>
      <c r="B415" s="106" t="s">
        <v>283</v>
      </c>
      <c r="C415" s="103">
        <v>1.1</v>
      </c>
      <c r="D415" s="104">
        <v>20000</v>
      </c>
      <c r="E415" s="24">
        <f t="shared" si="6"/>
        <v>276.9696</v>
      </c>
      <c r="F415" s="24">
        <v>230.80800000000002</v>
      </c>
    </row>
    <row r="416" spans="1:6" ht="20.25">
      <c r="A416" s="105"/>
      <c r="B416" s="106" t="s">
        <v>284</v>
      </c>
      <c r="C416" s="103">
        <v>1.37</v>
      </c>
      <c r="D416" s="104">
        <v>15000</v>
      </c>
      <c r="E416" s="24">
        <f t="shared" si="6"/>
        <v>273.84</v>
      </c>
      <c r="F416" s="24">
        <v>228.2</v>
      </c>
    </row>
    <row r="417" spans="1:6" ht="20.25">
      <c r="A417" s="105"/>
      <c r="B417" s="106" t="s">
        <v>285</v>
      </c>
      <c r="C417" s="103">
        <v>1.66</v>
      </c>
      <c r="D417" s="104">
        <v>13000</v>
      </c>
      <c r="E417" s="24">
        <f t="shared" si="6"/>
        <v>325.4784</v>
      </c>
      <c r="F417" s="24">
        <v>271.232</v>
      </c>
    </row>
    <row r="418" spans="1:6" ht="20.25">
      <c r="A418" s="105"/>
      <c r="B418" s="106" t="s">
        <v>286</v>
      </c>
      <c r="C418" s="103">
        <v>2.1</v>
      </c>
      <c r="D418" s="104">
        <v>10000</v>
      </c>
      <c r="E418" s="24">
        <f t="shared" si="6"/>
        <v>388.85279999999995</v>
      </c>
      <c r="F418" s="24">
        <v>324.044</v>
      </c>
    </row>
    <row r="419" spans="1:6" ht="20.25">
      <c r="A419" s="107"/>
      <c r="B419" s="102" t="s">
        <v>287</v>
      </c>
      <c r="C419" s="103">
        <v>2.49</v>
      </c>
      <c r="D419" s="104">
        <v>7000</v>
      </c>
      <c r="E419" s="24">
        <f t="shared" si="6"/>
        <v>441.66479999999996</v>
      </c>
      <c r="F419" s="24">
        <v>368.054</v>
      </c>
    </row>
    <row r="420" spans="1:6" ht="20.25">
      <c r="A420" s="79"/>
      <c r="B420" s="89" t="s">
        <v>288</v>
      </c>
      <c r="C420" s="25">
        <v>2.83</v>
      </c>
      <c r="D420" s="68">
        <v>6000</v>
      </c>
      <c r="E420" s="24">
        <f t="shared" si="6"/>
        <v>528.12</v>
      </c>
      <c r="F420" s="24">
        <v>440.1</v>
      </c>
    </row>
    <row r="421" spans="1:6" ht="15.75">
      <c r="A421" s="48"/>
      <c r="B421" s="89" t="s">
        <v>289</v>
      </c>
      <c r="C421" s="25">
        <v>3.36</v>
      </c>
      <c r="D421" s="68">
        <v>5000</v>
      </c>
      <c r="E421" s="24">
        <f t="shared" si="6"/>
        <v>589.1472</v>
      </c>
      <c r="F421" s="24">
        <v>490.956</v>
      </c>
    </row>
    <row r="422" spans="1:6" ht="15.75">
      <c r="A422" s="48"/>
      <c r="B422" s="89" t="s">
        <v>314</v>
      </c>
      <c r="C422" s="25">
        <v>3.6</v>
      </c>
      <c r="D422" s="68">
        <v>3500</v>
      </c>
      <c r="E422" s="24">
        <f t="shared" si="6"/>
        <v>643.1328000000001</v>
      </c>
      <c r="F422" s="24">
        <v>535.9440000000001</v>
      </c>
    </row>
    <row r="423" spans="1:6" ht="15.75">
      <c r="A423" s="48"/>
      <c r="B423" s="89" t="s">
        <v>290</v>
      </c>
      <c r="C423" s="25">
        <v>3.97</v>
      </c>
      <c r="D423" s="68">
        <v>3500</v>
      </c>
      <c r="E423" s="24">
        <f t="shared" si="6"/>
        <v>665.0400000000001</v>
      </c>
      <c r="F423" s="24">
        <v>554.2</v>
      </c>
    </row>
    <row r="424" spans="1:6" ht="15.75">
      <c r="A424" s="48"/>
      <c r="B424" s="89" t="s">
        <v>315</v>
      </c>
      <c r="C424" s="25">
        <v>4.3</v>
      </c>
      <c r="D424" s="68">
        <v>3000</v>
      </c>
      <c r="E424" s="24">
        <f t="shared" si="6"/>
        <v>793.7447999999999</v>
      </c>
      <c r="F424" s="24">
        <v>661.454</v>
      </c>
    </row>
    <row r="425" spans="1:6" ht="15.75">
      <c r="A425" s="48"/>
      <c r="B425" s="89" t="s">
        <v>291</v>
      </c>
      <c r="C425" s="25">
        <v>4.67</v>
      </c>
      <c r="D425" s="68">
        <v>3000</v>
      </c>
      <c r="E425" s="24">
        <f t="shared" si="6"/>
        <v>853.2072</v>
      </c>
      <c r="F425" s="24">
        <v>711.006</v>
      </c>
    </row>
    <row r="426" spans="1:6" ht="15.75">
      <c r="A426" s="48"/>
      <c r="B426" s="89" t="s">
        <v>316</v>
      </c>
      <c r="C426" s="25">
        <v>4.92</v>
      </c>
      <c r="D426" s="68">
        <v>2500</v>
      </c>
      <c r="E426" s="24">
        <f t="shared" si="6"/>
        <v>936.1416</v>
      </c>
      <c r="F426" s="24">
        <v>780.118</v>
      </c>
    </row>
    <row r="427" spans="1:6" ht="15.75">
      <c r="A427" s="48"/>
      <c r="B427" s="89" t="s">
        <v>292</v>
      </c>
      <c r="C427" s="25">
        <v>5.42</v>
      </c>
      <c r="D427" s="68">
        <v>2500</v>
      </c>
      <c r="E427" s="24">
        <f t="shared" si="6"/>
        <v>977.2176000000001</v>
      </c>
      <c r="F427" s="24">
        <v>814.3480000000001</v>
      </c>
    </row>
    <row r="428" spans="1:6" ht="15.75">
      <c r="A428" s="48"/>
      <c r="B428" s="89" t="s">
        <v>317</v>
      </c>
      <c r="C428" s="25">
        <v>5.68</v>
      </c>
      <c r="D428" s="68">
        <v>2000</v>
      </c>
      <c r="E428" s="24">
        <f t="shared" si="6"/>
        <v>1034.724</v>
      </c>
      <c r="F428" s="24">
        <v>862.27</v>
      </c>
    </row>
    <row r="429" spans="1:6" ht="15.75">
      <c r="A429" s="48"/>
      <c r="B429" s="89" t="s">
        <v>293</v>
      </c>
      <c r="C429" s="25">
        <v>6.22</v>
      </c>
      <c r="D429" s="68">
        <v>2000</v>
      </c>
      <c r="E429" s="24">
        <f t="shared" si="6"/>
        <v>1107.096</v>
      </c>
      <c r="F429" s="24">
        <v>922.58</v>
      </c>
    </row>
    <row r="430" spans="1:6" ht="15.75">
      <c r="A430" s="48"/>
      <c r="B430" s="89" t="s">
        <v>318</v>
      </c>
      <c r="C430" s="25">
        <v>1.14</v>
      </c>
      <c r="D430" s="68">
        <v>23000</v>
      </c>
      <c r="E430" s="24">
        <f t="shared" si="6"/>
        <v>570.7608</v>
      </c>
      <c r="F430" s="24">
        <v>475.634</v>
      </c>
    </row>
    <row r="431" spans="1:6" ht="15.75">
      <c r="A431" s="48"/>
      <c r="B431" s="89" t="s">
        <v>261</v>
      </c>
      <c r="C431" s="25">
        <v>1.67</v>
      </c>
      <c r="D431" s="68">
        <v>15000</v>
      </c>
      <c r="E431" s="24">
        <f t="shared" si="6"/>
        <v>346.212</v>
      </c>
      <c r="F431" s="24">
        <v>288.51</v>
      </c>
    </row>
    <row r="432" spans="1:6" ht="15.75">
      <c r="A432" s="48"/>
      <c r="B432" s="89" t="s">
        <v>294</v>
      </c>
      <c r="C432" s="25">
        <v>1.82</v>
      </c>
      <c r="D432" s="68">
        <v>13000</v>
      </c>
      <c r="E432" s="24">
        <f t="shared" si="6"/>
        <v>443.62080000000003</v>
      </c>
      <c r="F432" s="24">
        <v>369.684</v>
      </c>
    </row>
    <row r="433" spans="1:6" ht="15.75">
      <c r="A433" s="48"/>
      <c r="B433" s="89" t="s">
        <v>295</v>
      </c>
      <c r="C433" s="25">
        <v>2.32</v>
      </c>
      <c r="D433" s="68">
        <v>10000</v>
      </c>
      <c r="E433" s="24">
        <f t="shared" si="6"/>
        <v>499.5624</v>
      </c>
      <c r="F433" s="24">
        <v>416.302</v>
      </c>
    </row>
    <row r="434" spans="1:6" ht="15.75">
      <c r="A434" s="48"/>
      <c r="B434" s="89" t="s">
        <v>263</v>
      </c>
      <c r="C434" s="25">
        <v>2.85</v>
      </c>
      <c r="D434" s="68">
        <v>8000</v>
      </c>
      <c r="E434" s="24">
        <f t="shared" si="6"/>
        <v>507.7776</v>
      </c>
      <c r="F434" s="24">
        <v>423.148</v>
      </c>
    </row>
    <row r="435" spans="1:6" ht="15.75">
      <c r="A435" s="48"/>
      <c r="B435" s="89" t="s">
        <v>296</v>
      </c>
      <c r="C435" s="25">
        <v>3.45</v>
      </c>
      <c r="D435" s="68">
        <v>6000</v>
      </c>
      <c r="E435" s="24">
        <f t="shared" si="6"/>
        <v>605.5776</v>
      </c>
      <c r="F435" s="24">
        <v>504.648</v>
      </c>
    </row>
    <row r="436" spans="1:6" ht="15.75">
      <c r="A436" s="48"/>
      <c r="B436" s="89" t="s">
        <v>264</v>
      </c>
      <c r="C436" s="25">
        <v>4.06</v>
      </c>
      <c r="D436" s="68">
        <v>5000</v>
      </c>
      <c r="E436" s="24">
        <f t="shared" si="6"/>
        <v>723.3288</v>
      </c>
      <c r="F436" s="24">
        <v>602.774</v>
      </c>
    </row>
    <row r="437" spans="1:6" ht="15.75">
      <c r="A437" s="48"/>
      <c r="B437" s="89" t="s">
        <v>319</v>
      </c>
      <c r="C437" s="25">
        <v>4.64</v>
      </c>
      <c r="D437" s="68">
        <v>4000</v>
      </c>
      <c r="E437" s="24">
        <f t="shared" si="6"/>
        <v>829.3439999999999</v>
      </c>
      <c r="F437" s="24">
        <v>691.12</v>
      </c>
    </row>
    <row r="438" spans="1:6" ht="15.75">
      <c r="A438" s="48"/>
      <c r="B438" s="89" t="s">
        <v>297</v>
      </c>
      <c r="C438" s="25">
        <v>5.29</v>
      </c>
      <c r="D438" s="68">
        <v>3500</v>
      </c>
      <c r="E438" s="24">
        <f t="shared" si="6"/>
        <v>933.012</v>
      </c>
      <c r="F438" s="24">
        <v>777.51</v>
      </c>
    </row>
    <row r="439" spans="1:6" ht="15.75">
      <c r="A439" s="48"/>
      <c r="B439" s="89" t="s">
        <v>320</v>
      </c>
      <c r="C439" s="25">
        <v>5.88</v>
      </c>
      <c r="D439" s="68">
        <v>2500</v>
      </c>
      <c r="E439" s="24">
        <f t="shared" si="6"/>
        <v>1046.8512</v>
      </c>
      <c r="F439" s="24">
        <v>872.3760000000001</v>
      </c>
    </row>
    <row r="440" spans="1:6" ht="15.75">
      <c r="A440" s="48"/>
      <c r="B440" s="89" t="s">
        <v>298</v>
      </c>
      <c r="C440" s="25">
        <v>6.32</v>
      </c>
      <c r="D440" s="68">
        <v>2500</v>
      </c>
      <c r="E440" s="24">
        <f t="shared" si="6"/>
        <v>1227.5856</v>
      </c>
      <c r="F440" s="24">
        <v>1022.988</v>
      </c>
    </row>
    <row r="441" spans="1:6" ht="15.75">
      <c r="A441" s="48"/>
      <c r="B441" s="89" t="s">
        <v>321</v>
      </c>
      <c r="C441" s="25">
        <v>7</v>
      </c>
      <c r="D441" s="68">
        <v>2000</v>
      </c>
      <c r="E441" s="24">
        <f t="shared" si="6"/>
        <v>1250.6663999999998</v>
      </c>
      <c r="F441" s="24">
        <v>1042.222</v>
      </c>
    </row>
    <row r="442" spans="1:6" ht="15.75">
      <c r="A442" s="48"/>
      <c r="B442" s="89" t="s">
        <v>299</v>
      </c>
      <c r="C442" s="25">
        <v>7.6</v>
      </c>
      <c r="D442" s="68">
        <v>2000</v>
      </c>
      <c r="E442" s="24">
        <f t="shared" si="6"/>
        <v>1344.5544</v>
      </c>
      <c r="F442" s="24">
        <v>1120.462</v>
      </c>
    </row>
    <row r="443" spans="1:6" ht="15.75">
      <c r="A443" s="48"/>
      <c r="B443" s="89" t="s">
        <v>322</v>
      </c>
      <c r="C443" s="25">
        <v>8.04</v>
      </c>
      <c r="D443" s="68">
        <v>1800</v>
      </c>
      <c r="E443" s="24">
        <f t="shared" si="6"/>
        <v>1535.0688000000002</v>
      </c>
      <c r="F443" s="24">
        <v>1279.2240000000002</v>
      </c>
    </row>
    <row r="444" spans="1:6" ht="15.75">
      <c r="A444" s="48"/>
      <c r="B444" s="89" t="s">
        <v>300</v>
      </c>
      <c r="C444" s="25">
        <v>8.87</v>
      </c>
      <c r="D444" s="68">
        <v>1500</v>
      </c>
      <c r="E444" s="24">
        <f t="shared" si="6"/>
        <v>1544.0664</v>
      </c>
      <c r="F444" s="24">
        <v>1286.722</v>
      </c>
    </row>
    <row r="445" spans="1:6" ht="15.75">
      <c r="A445" s="48"/>
      <c r="B445" s="89" t="s">
        <v>323</v>
      </c>
      <c r="C445" s="25">
        <v>9.53</v>
      </c>
      <c r="D445" s="68">
        <v>1500</v>
      </c>
      <c r="E445" s="24">
        <f t="shared" si="6"/>
        <v>1649.6904000000002</v>
      </c>
      <c r="F445" s="24">
        <v>1374.7420000000002</v>
      </c>
    </row>
    <row r="446" spans="1:6" ht="15.75">
      <c r="A446" s="48"/>
      <c r="B446" s="89" t="s">
        <v>301</v>
      </c>
      <c r="C446" s="25">
        <v>10.17</v>
      </c>
      <c r="D446" s="68">
        <v>1200</v>
      </c>
      <c r="E446" s="24">
        <f t="shared" si="6"/>
        <v>1745.9256</v>
      </c>
      <c r="F446" s="24">
        <v>1454.938</v>
      </c>
    </row>
    <row r="447" spans="1:6" ht="15.75">
      <c r="A447" s="48"/>
      <c r="B447" s="89" t="s">
        <v>324</v>
      </c>
      <c r="C447" s="25">
        <v>10.73</v>
      </c>
      <c r="D447" s="68">
        <v>1200</v>
      </c>
      <c r="E447" s="24">
        <f t="shared" si="6"/>
        <v>1800.6936000000003</v>
      </c>
      <c r="F447" s="24">
        <v>1500.5780000000002</v>
      </c>
    </row>
    <row r="448" spans="1:6" ht="15.75">
      <c r="A448" s="48"/>
      <c r="B448" s="89" t="s">
        <v>302</v>
      </c>
      <c r="C448" s="25">
        <v>11.42</v>
      </c>
      <c r="D448" s="68">
        <v>1200</v>
      </c>
      <c r="E448" s="24">
        <f t="shared" si="6"/>
        <v>1817.5152</v>
      </c>
      <c r="F448" s="24">
        <v>1514.596</v>
      </c>
    </row>
    <row r="449" spans="1:6" ht="15.75">
      <c r="A449" s="48"/>
      <c r="B449" s="89" t="s">
        <v>325</v>
      </c>
      <c r="C449" s="25">
        <v>11.92</v>
      </c>
      <c r="D449" s="68">
        <v>1200</v>
      </c>
      <c r="E449" s="24">
        <f t="shared" si="6"/>
        <v>2035.4136</v>
      </c>
      <c r="F449" s="24">
        <v>1696.178</v>
      </c>
    </row>
    <row r="450" spans="1:6" ht="15.75">
      <c r="A450" s="48"/>
      <c r="B450" s="89" t="s">
        <v>326</v>
      </c>
      <c r="C450" s="25">
        <v>12.58</v>
      </c>
      <c r="D450" s="68">
        <v>1200</v>
      </c>
      <c r="E450" s="24">
        <f t="shared" si="6"/>
        <v>2160.2064</v>
      </c>
      <c r="F450" s="24">
        <v>1800.172</v>
      </c>
    </row>
    <row r="451" spans="1:6" ht="15.75">
      <c r="A451" s="48"/>
      <c r="B451" s="89" t="s">
        <v>303</v>
      </c>
      <c r="C451" s="25">
        <v>2.27</v>
      </c>
      <c r="D451" s="68">
        <v>11000</v>
      </c>
      <c r="E451" s="24">
        <f t="shared" si="6"/>
        <v>730.7615999999999</v>
      </c>
      <c r="F451" s="24">
        <v>608.968</v>
      </c>
    </row>
    <row r="452" spans="1:6" ht="15.75">
      <c r="A452" s="48"/>
      <c r="B452" s="89" t="s">
        <v>304</v>
      </c>
      <c r="C452" s="25">
        <v>2.56</v>
      </c>
      <c r="D452" s="68">
        <v>9000</v>
      </c>
      <c r="E452" s="24">
        <f t="shared" si="6"/>
        <v>729.1968</v>
      </c>
      <c r="F452" s="24">
        <v>607.6640000000001</v>
      </c>
    </row>
    <row r="453" spans="1:6" ht="15.75">
      <c r="A453" s="48"/>
      <c r="B453" s="89" t="s">
        <v>305</v>
      </c>
      <c r="C453" s="25">
        <v>3.51</v>
      </c>
      <c r="D453" s="68">
        <v>6500</v>
      </c>
      <c r="E453" s="24">
        <f t="shared" si="6"/>
        <v>610.2719999999999</v>
      </c>
      <c r="F453" s="24">
        <v>508.56</v>
      </c>
    </row>
    <row r="454" spans="1:6" ht="15.75">
      <c r="A454" s="48"/>
      <c r="B454" s="89" t="s">
        <v>231</v>
      </c>
      <c r="C454" s="25">
        <v>3.89</v>
      </c>
      <c r="D454" s="68">
        <v>5000</v>
      </c>
      <c r="E454" s="24">
        <f t="shared" si="6"/>
        <v>682.2528000000001</v>
      </c>
      <c r="F454" s="24">
        <v>568.5440000000001</v>
      </c>
    </row>
    <row r="455" spans="1:6" ht="15.75">
      <c r="A455" s="48"/>
      <c r="B455" s="89" t="s">
        <v>232</v>
      </c>
      <c r="C455" s="25">
        <v>4.96</v>
      </c>
      <c r="D455" s="68">
        <v>4000</v>
      </c>
      <c r="E455" s="24">
        <f t="shared" si="6"/>
        <v>823.0848</v>
      </c>
      <c r="F455" s="24">
        <v>685.904</v>
      </c>
    </row>
    <row r="456" spans="1:6" ht="15.75">
      <c r="A456" s="48"/>
      <c r="B456" s="89" t="s">
        <v>233</v>
      </c>
      <c r="C456" s="25">
        <v>5.64</v>
      </c>
      <c r="D456" s="68">
        <v>3300</v>
      </c>
      <c r="E456" s="24">
        <f t="shared" si="6"/>
        <v>962.7432</v>
      </c>
      <c r="F456" s="24">
        <v>802.2860000000001</v>
      </c>
    </row>
    <row r="457" spans="1:6" ht="15.75">
      <c r="A457" s="48"/>
      <c r="B457" s="89" t="s">
        <v>234</v>
      </c>
      <c r="C457" s="25">
        <v>6.67</v>
      </c>
      <c r="D457" s="68">
        <v>3000</v>
      </c>
      <c r="E457" s="24">
        <f t="shared" si="6"/>
        <v>1102.4016</v>
      </c>
      <c r="F457" s="24">
        <v>918.668</v>
      </c>
    </row>
    <row r="458" spans="1:6" ht="15.75">
      <c r="A458" s="48"/>
      <c r="B458" s="89" t="s">
        <v>235</v>
      </c>
      <c r="C458" s="25">
        <v>7.6</v>
      </c>
      <c r="D458" s="68">
        <v>2500</v>
      </c>
      <c r="E458" s="24">
        <f aca="true" t="shared" si="7" ref="E458:E492">PRODUCT(F458*1.2)</f>
        <v>1199.8104</v>
      </c>
      <c r="F458" s="24">
        <v>999.8420000000001</v>
      </c>
    </row>
    <row r="459" spans="1:6" ht="15.75">
      <c r="A459" s="48"/>
      <c r="B459" s="89" t="s">
        <v>327</v>
      </c>
      <c r="C459" s="25">
        <v>8.12</v>
      </c>
      <c r="D459" s="68">
        <v>2000</v>
      </c>
      <c r="E459" s="24">
        <f t="shared" si="7"/>
        <v>1335.1656</v>
      </c>
      <c r="F459" s="24">
        <v>1112.6380000000001</v>
      </c>
    </row>
    <row r="460" spans="1:6" ht="15.75">
      <c r="A460" s="48"/>
      <c r="B460" s="89" t="s">
        <v>236</v>
      </c>
      <c r="C460" s="25">
        <v>9.44</v>
      </c>
      <c r="D460" s="68">
        <v>1800</v>
      </c>
      <c r="E460" s="24">
        <f t="shared" si="7"/>
        <v>1471.6944</v>
      </c>
      <c r="F460" s="24">
        <v>1226.412</v>
      </c>
    </row>
    <row r="461" spans="1:6" ht="15.75">
      <c r="A461" s="48"/>
      <c r="B461" s="89" t="s">
        <v>328</v>
      </c>
      <c r="C461" s="25">
        <v>10</v>
      </c>
      <c r="D461" s="68">
        <v>1500</v>
      </c>
      <c r="E461" s="24">
        <f t="shared" si="7"/>
        <v>1607.0496</v>
      </c>
      <c r="F461" s="24">
        <v>1339.208</v>
      </c>
    </row>
    <row r="462" spans="1:6" ht="15.75">
      <c r="A462" s="48"/>
      <c r="B462" s="89" t="s">
        <v>237</v>
      </c>
      <c r="C462" s="25">
        <v>10.67</v>
      </c>
      <c r="D462" s="68">
        <v>1500</v>
      </c>
      <c r="E462" s="24">
        <f t="shared" si="7"/>
        <v>1742.0136</v>
      </c>
      <c r="F462" s="24">
        <v>1451.678</v>
      </c>
    </row>
    <row r="463" spans="1:6" ht="15.75">
      <c r="A463" s="48"/>
      <c r="B463" s="89" t="s">
        <v>329</v>
      </c>
      <c r="C463" s="25">
        <v>11.54</v>
      </c>
      <c r="D463" s="68">
        <v>1300</v>
      </c>
      <c r="E463" s="24">
        <f t="shared" si="7"/>
        <v>1877.7599999999998</v>
      </c>
      <c r="F463" s="24">
        <v>1564.8</v>
      </c>
    </row>
    <row r="464" spans="1:6" ht="15.75">
      <c r="A464" s="48"/>
      <c r="B464" s="89" t="s">
        <v>238</v>
      </c>
      <c r="C464" s="25">
        <v>12.5</v>
      </c>
      <c r="D464" s="68">
        <v>1200</v>
      </c>
      <c r="E464" s="24">
        <f t="shared" si="7"/>
        <v>2013.1152</v>
      </c>
      <c r="F464" s="24">
        <v>1677.596</v>
      </c>
    </row>
    <row r="465" spans="1:6" ht="15.75">
      <c r="A465" s="48"/>
      <c r="B465" s="89" t="s">
        <v>330</v>
      </c>
      <c r="C465" s="25">
        <v>12.5</v>
      </c>
      <c r="D465" s="68">
        <v>1200</v>
      </c>
      <c r="E465" s="24">
        <f t="shared" si="7"/>
        <v>2148.8616</v>
      </c>
      <c r="F465" s="24">
        <v>1790.718</v>
      </c>
    </row>
    <row r="466" spans="1:6" ht="15.75">
      <c r="A466" s="48"/>
      <c r="B466" s="89" t="s">
        <v>239</v>
      </c>
      <c r="C466" s="25">
        <v>13.33</v>
      </c>
      <c r="D466" s="68">
        <v>1200</v>
      </c>
      <c r="E466" s="24">
        <f t="shared" si="7"/>
        <v>2421.9192</v>
      </c>
      <c r="F466" s="24">
        <v>2018.266</v>
      </c>
    </row>
    <row r="467" spans="1:6" ht="15.75">
      <c r="A467" s="48"/>
      <c r="B467" s="89" t="s">
        <v>331</v>
      </c>
      <c r="C467" s="25">
        <v>15.1</v>
      </c>
      <c r="D467" s="68">
        <v>1000</v>
      </c>
      <c r="E467" s="24">
        <f t="shared" si="7"/>
        <v>2523.6312000000003</v>
      </c>
      <c r="F467" s="24">
        <v>2103.0260000000003</v>
      </c>
    </row>
    <row r="468" spans="1:6" ht="15.75">
      <c r="A468" s="48"/>
      <c r="B468" s="89" t="s">
        <v>240</v>
      </c>
      <c r="C468" s="25">
        <v>16.2</v>
      </c>
      <c r="D468" s="68">
        <v>1000</v>
      </c>
      <c r="E468" s="24">
        <f t="shared" si="7"/>
        <v>2636.6879999999996</v>
      </c>
      <c r="F468" s="24">
        <v>2197.24</v>
      </c>
    </row>
    <row r="469" spans="1:6" ht="15.75">
      <c r="A469" s="48"/>
      <c r="B469" s="89" t="s">
        <v>241</v>
      </c>
      <c r="C469" s="25">
        <v>17.78</v>
      </c>
      <c r="D469" s="68">
        <v>900</v>
      </c>
      <c r="E469" s="24">
        <f t="shared" si="7"/>
        <v>3193.3655999999996</v>
      </c>
      <c r="F469" s="24">
        <v>2661.138</v>
      </c>
    </row>
    <row r="470" spans="1:6" ht="15.75">
      <c r="A470" s="48"/>
      <c r="B470" s="89" t="s">
        <v>306</v>
      </c>
      <c r="C470" s="25">
        <v>6.03</v>
      </c>
      <c r="D470" s="68">
        <v>3500</v>
      </c>
      <c r="E470" s="24">
        <f t="shared" si="7"/>
        <v>1478.3447999999999</v>
      </c>
      <c r="F470" s="24">
        <v>1231.954</v>
      </c>
    </row>
    <row r="471" spans="1:6" ht="15.75">
      <c r="A471" s="48"/>
      <c r="B471" s="89" t="s">
        <v>266</v>
      </c>
      <c r="C471" s="25">
        <v>7.66</v>
      </c>
      <c r="D471" s="68">
        <v>3200</v>
      </c>
      <c r="E471" s="24">
        <f t="shared" si="7"/>
        <v>1350.8136000000002</v>
      </c>
      <c r="F471" s="24">
        <v>1125.678</v>
      </c>
    </row>
    <row r="472" spans="1:6" ht="15.75">
      <c r="A472" s="48"/>
      <c r="B472" s="89" t="s">
        <v>267</v>
      </c>
      <c r="C472" s="25">
        <v>9.19</v>
      </c>
      <c r="D472" s="68">
        <v>2700</v>
      </c>
      <c r="E472" s="24">
        <f t="shared" si="7"/>
        <v>1464.6527999999998</v>
      </c>
      <c r="F472" s="24">
        <v>1220.5439999999999</v>
      </c>
    </row>
    <row r="473" spans="1:6" ht="15.75">
      <c r="A473" s="48"/>
      <c r="B473" s="89" t="s">
        <v>268</v>
      </c>
      <c r="C473" s="25">
        <v>10.74</v>
      </c>
      <c r="D473" s="68">
        <v>2300</v>
      </c>
      <c r="E473" s="24">
        <f t="shared" si="7"/>
        <v>1729.8864</v>
      </c>
      <c r="F473" s="24">
        <v>1441.5720000000001</v>
      </c>
    </row>
    <row r="474" spans="1:6" ht="15.75">
      <c r="A474" s="48"/>
      <c r="B474" s="89" t="s">
        <v>269</v>
      </c>
      <c r="C474" s="25">
        <v>13.48</v>
      </c>
      <c r="D474" s="68">
        <v>1600</v>
      </c>
      <c r="E474" s="24">
        <f t="shared" si="7"/>
        <v>2311.6008</v>
      </c>
      <c r="F474" s="24">
        <v>1926.3340000000003</v>
      </c>
    </row>
    <row r="475" spans="1:6" ht="15.75">
      <c r="A475" s="48"/>
      <c r="B475" s="89" t="s">
        <v>270</v>
      </c>
      <c r="C475" s="25">
        <v>16.67</v>
      </c>
      <c r="D475" s="68">
        <v>1200</v>
      </c>
      <c r="E475" s="24">
        <f t="shared" si="7"/>
        <v>2813.1192</v>
      </c>
      <c r="F475" s="24">
        <v>2344.266</v>
      </c>
    </row>
    <row r="476" spans="1:6" ht="15.75">
      <c r="A476" s="48"/>
      <c r="B476" s="89" t="s">
        <v>244</v>
      </c>
      <c r="C476" s="25">
        <v>20</v>
      </c>
      <c r="D476" s="68">
        <v>900</v>
      </c>
      <c r="E476" s="24">
        <f t="shared" si="7"/>
        <v>3307.2048000000004</v>
      </c>
      <c r="F476" s="24">
        <v>2756.0040000000004</v>
      </c>
    </row>
    <row r="477" spans="1:6" ht="15.75">
      <c r="A477" s="48"/>
      <c r="B477" s="89" t="s">
        <v>245</v>
      </c>
      <c r="C477" s="25">
        <v>22.88</v>
      </c>
      <c r="D477" s="68">
        <v>800</v>
      </c>
      <c r="E477" s="24">
        <f t="shared" si="7"/>
        <v>3802.0728</v>
      </c>
      <c r="F477" s="24">
        <v>3168.3940000000002</v>
      </c>
    </row>
    <row r="478" spans="1:6" ht="15.75">
      <c r="A478" s="48"/>
      <c r="B478" s="89" t="s">
        <v>246</v>
      </c>
      <c r="C478" s="25">
        <v>26.14</v>
      </c>
      <c r="D478" s="68">
        <v>700</v>
      </c>
      <c r="E478" s="24">
        <f t="shared" si="7"/>
        <v>4140.460800000001</v>
      </c>
      <c r="F478" s="24">
        <v>3450.3840000000005</v>
      </c>
    </row>
    <row r="479" spans="1:6" ht="15.75">
      <c r="A479" s="48"/>
      <c r="B479" s="89" t="s">
        <v>247</v>
      </c>
      <c r="C479" s="29">
        <v>29.17</v>
      </c>
      <c r="D479" s="91">
        <v>600</v>
      </c>
      <c r="E479" s="24">
        <f t="shared" si="7"/>
        <v>4684.2288</v>
      </c>
      <c r="F479" s="24">
        <v>3903.524</v>
      </c>
    </row>
    <row r="480" spans="1:6" ht="16.5" thickBot="1">
      <c r="A480" s="78"/>
      <c r="B480" s="108" t="s">
        <v>248</v>
      </c>
      <c r="C480" s="33">
        <v>32.4</v>
      </c>
      <c r="D480" s="72">
        <v>500</v>
      </c>
      <c r="E480" s="24">
        <f t="shared" si="7"/>
        <v>5461.9344</v>
      </c>
      <c r="F480" s="24">
        <v>4551.612</v>
      </c>
    </row>
    <row r="481" spans="1:6" ht="21" thickBot="1">
      <c r="A481" s="109" t="s">
        <v>332</v>
      </c>
      <c r="B481" s="110"/>
      <c r="C481" s="110"/>
      <c r="D481" s="110"/>
      <c r="E481" s="111"/>
      <c r="F481" s="112"/>
    </row>
    <row r="482" spans="1:6" ht="21" thickBot="1">
      <c r="A482" s="9" t="s">
        <v>333</v>
      </c>
      <c r="B482" s="10"/>
      <c r="C482" s="11"/>
      <c r="D482" s="12"/>
      <c r="E482" s="73"/>
      <c r="F482" s="74"/>
    </row>
    <row r="483" spans="1:6" ht="15.75">
      <c r="A483" s="113"/>
      <c r="B483" s="114" t="s">
        <v>334</v>
      </c>
      <c r="C483" s="115">
        <v>0.72</v>
      </c>
      <c r="D483" s="116">
        <v>34700</v>
      </c>
      <c r="E483" s="24">
        <f t="shared" si="7"/>
        <v>134.964</v>
      </c>
      <c r="F483" s="24">
        <v>112.47</v>
      </c>
    </row>
    <row r="484" spans="1:6" ht="15.75">
      <c r="A484" s="69"/>
      <c r="B484" s="66" t="s">
        <v>335</v>
      </c>
      <c r="C484" s="25">
        <v>1</v>
      </c>
      <c r="D484" s="68">
        <v>24875</v>
      </c>
      <c r="E484" s="24">
        <f t="shared" si="7"/>
        <v>184.64639999999997</v>
      </c>
      <c r="F484" s="24">
        <v>153.87199999999999</v>
      </c>
    </row>
    <row r="485" spans="1:6" ht="15.75">
      <c r="A485" s="69"/>
      <c r="B485" s="66" t="s">
        <v>336</v>
      </c>
      <c r="C485" s="25">
        <v>2.19</v>
      </c>
      <c r="D485" s="68">
        <v>11700</v>
      </c>
      <c r="E485" s="24">
        <f t="shared" si="7"/>
        <v>363.03360000000004</v>
      </c>
      <c r="F485" s="24">
        <v>302.528</v>
      </c>
    </row>
    <row r="486" spans="1:6" ht="15.75">
      <c r="A486" s="69"/>
      <c r="B486" s="66" t="s">
        <v>337</v>
      </c>
      <c r="C486" s="25">
        <v>4.59</v>
      </c>
      <c r="D486" s="68">
        <v>5300</v>
      </c>
      <c r="E486" s="24">
        <f t="shared" si="7"/>
        <v>767.9255999999999</v>
      </c>
      <c r="F486" s="24">
        <v>639.938</v>
      </c>
    </row>
    <row r="487" spans="1:6" ht="15.75">
      <c r="A487" s="69"/>
      <c r="B487" s="66" t="s">
        <v>338</v>
      </c>
      <c r="C487" s="25">
        <v>10.6</v>
      </c>
      <c r="D487" s="68">
        <v>2400</v>
      </c>
      <c r="E487" s="24">
        <f t="shared" si="7"/>
        <v>1698.9815999999998</v>
      </c>
      <c r="F487" s="24">
        <v>1415.818</v>
      </c>
    </row>
    <row r="488" spans="1:6" ht="15.75">
      <c r="A488" s="69"/>
      <c r="B488" s="66" t="s">
        <v>339</v>
      </c>
      <c r="C488" s="25">
        <v>14.88</v>
      </c>
      <c r="D488" s="68">
        <v>1600</v>
      </c>
      <c r="E488" s="24">
        <f t="shared" si="7"/>
        <v>2477.0784</v>
      </c>
      <c r="F488" s="24">
        <v>2064.232</v>
      </c>
    </row>
    <row r="489" spans="1:6" ht="15.75">
      <c r="A489" s="69"/>
      <c r="B489" s="66" t="s">
        <v>340</v>
      </c>
      <c r="C489" s="25">
        <v>22.52</v>
      </c>
      <c r="D489" s="68">
        <v>1100</v>
      </c>
      <c r="E489" s="24">
        <f t="shared" si="7"/>
        <v>3642.8544000000006</v>
      </c>
      <c r="F489" s="24">
        <v>3035.7120000000004</v>
      </c>
    </row>
    <row r="490" spans="1:6" ht="15.75">
      <c r="A490" s="69"/>
      <c r="B490" s="66" t="s">
        <v>341</v>
      </c>
      <c r="C490" s="25">
        <v>28.99</v>
      </c>
      <c r="D490" s="68">
        <v>850</v>
      </c>
      <c r="E490" s="24">
        <f t="shared" si="7"/>
        <v>4924.0344</v>
      </c>
      <c r="F490" s="24">
        <v>4103.362</v>
      </c>
    </row>
    <row r="491" spans="1:6" ht="15.75">
      <c r="A491" s="69"/>
      <c r="B491" s="66" t="s">
        <v>342</v>
      </c>
      <c r="C491" s="25">
        <v>56.31</v>
      </c>
      <c r="D491" s="68">
        <v>450</v>
      </c>
      <c r="E491" s="24">
        <f t="shared" si="7"/>
        <v>9433.396799999999</v>
      </c>
      <c r="F491" s="24">
        <v>7861.164</v>
      </c>
    </row>
    <row r="492" spans="1:6" ht="16.5" thickBot="1">
      <c r="A492" s="70"/>
      <c r="B492" s="71" t="s">
        <v>343</v>
      </c>
      <c r="C492" s="33">
        <v>100</v>
      </c>
      <c r="D492" s="72">
        <v>250</v>
      </c>
      <c r="E492" s="24">
        <f t="shared" si="7"/>
        <v>16821.9912</v>
      </c>
      <c r="F492" s="24">
        <v>14018.326000000001</v>
      </c>
    </row>
    <row r="493" spans="1:6" ht="21" thickBot="1">
      <c r="A493" s="9" t="s">
        <v>344</v>
      </c>
      <c r="B493" s="10"/>
      <c r="C493" s="11"/>
      <c r="D493" s="12"/>
      <c r="E493" s="73"/>
      <c r="F493" s="74"/>
    </row>
    <row r="494" spans="1:6" ht="20.25">
      <c r="A494" s="55"/>
      <c r="B494" s="75" t="s">
        <v>335</v>
      </c>
      <c r="C494" s="76">
        <v>1.05</v>
      </c>
      <c r="D494" s="77">
        <v>23000</v>
      </c>
      <c r="E494" s="24">
        <f aca="true" t="shared" si="8" ref="E494:E557">PRODUCT(F494*1.2)</f>
        <v>320.39279999999997</v>
      </c>
      <c r="F494" s="24">
        <v>266.99399999999997</v>
      </c>
    </row>
    <row r="495" spans="1:6" ht="20.25">
      <c r="A495" s="62"/>
      <c r="B495" s="66" t="s">
        <v>336</v>
      </c>
      <c r="C495" s="25">
        <v>2.1</v>
      </c>
      <c r="D495" s="68">
        <v>10700</v>
      </c>
      <c r="E495" s="24">
        <f t="shared" si="8"/>
        <v>416.628</v>
      </c>
      <c r="F495" s="24">
        <v>347.19</v>
      </c>
    </row>
    <row r="496" spans="1:6" ht="15.75">
      <c r="A496" s="117"/>
      <c r="B496" s="66" t="s">
        <v>337</v>
      </c>
      <c r="C496" s="25">
        <v>4.75</v>
      </c>
      <c r="D496" s="68">
        <v>5000</v>
      </c>
      <c r="E496" s="24">
        <f t="shared" si="8"/>
        <v>843.8184</v>
      </c>
      <c r="F496" s="24">
        <v>703.182</v>
      </c>
    </row>
    <row r="497" spans="1:6" ht="15.75">
      <c r="A497" s="117"/>
      <c r="B497" s="66" t="s">
        <v>338</v>
      </c>
      <c r="C497" s="25">
        <v>10.33</v>
      </c>
      <c r="D497" s="68">
        <v>2200</v>
      </c>
      <c r="E497" s="24">
        <f t="shared" si="8"/>
        <v>1808.5176</v>
      </c>
      <c r="F497" s="24">
        <v>1507.098</v>
      </c>
    </row>
    <row r="498" spans="1:6" ht="15.75">
      <c r="A498" s="117"/>
      <c r="B498" s="66" t="s">
        <v>339</v>
      </c>
      <c r="C498" s="25">
        <v>15.53</v>
      </c>
      <c r="D498" s="68">
        <v>1500</v>
      </c>
      <c r="E498" s="24">
        <f t="shared" si="8"/>
        <v>2761.4808000000003</v>
      </c>
      <c r="F498" s="24">
        <v>2301.2340000000004</v>
      </c>
    </row>
    <row r="499" spans="1:6" ht="15.75">
      <c r="A499" s="117"/>
      <c r="B499" s="66" t="s">
        <v>340</v>
      </c>
      <c r="C499" s="25">
        <v>23.7</v>
      </c>
      <c r="D499" s="68">
        <v>990</v>
      </c>
      <c r="E499" s="24">
        <f t="shared" si="8"/>
        <v>4076.304</v>
      </c>
      <c r="F499" s="24">
        <v>3396.92</v>
      </c>
    </row>
    <row r="500" spans="1:6" ht="15.75">
      <c r="A500" s="117"/>
      <c r="B500" s="66" t="s">
        <v>341</v>
      </c>
      <c r="C500" s="25">
        <v>29.6</v>
      </c>
      <c r="D500" s="68">
        <v>750</v>
      </c>
      <c r="E500" s="24">
        <f t="shared" si="8"/>
        <v>5391.127200000001</v>
      </c>
      <c r="F500" s="24">
        <v>4492.606000000001</v>
      </c>
    </row>
    <row r="501" spans="1:6" ht="16.5" thickBot="1">
      <c r="A501" s="118"/>
      <c r="B501" s="71" t="s">
        <v>342</v>
      </c>
      <c r="C501" s="33">
        <v>59.55</v>
      </c>
      <c r="D501" s="72">
        <v>390</v>
      </c>
      <c r="E501" s="24">
        <f t="shared" si="8"/>
        <v>12838.401600000001</v>
      </c>
      <c r="F501" s="24">
        <v>10698.668000000001</v>
      </c>
    </row>
    <row r="502" spans="1:6" ht="21" thickBot="1">
      <c r="A502" s="119" t="s">
        <v>345</v>
      </c>
      <c r="B502" s="120"/>
      <c r="C502" s="120"/>
      <c r="D502" s="120"/>
      <c r="E502" s="121"/>
      <c r="F502" s="122"/>
    </row>
    <row r="503" spans="1:6" ht="15.75">
      <c r="A503" s="123"/>
      <c r="B503" s="75" t="s">
        <v>335</v>
      </c>
      <c r="C503" s="124">
        <v>1.4</v>
      </c>
      <c r="D503" s="77">
        <v>12000</v>
      </c>
      <c r="E503" s="24">
        <f t="shared" si="8"/>
        <v>938.8799999999999</v>
      </c>
      <c r="F503" s="24">
        <v>782.4</v>
      </c>
    </row>
    <row r="504" spans="1:6" ht="15.75">
      <c r="A504" s="125"/>
      <c r="B504" s="66" t="s">
        <v>336</v>
      </c>
      <c r="C504" s="126">
        <v>2.7</v>
      </c>
      <c r="D504" s="68">
        <v>7000</v>
      </c>
      <c r="E504" s="24">
        <f t="shared" si="8"/>
        <v>1043.3304</v>
      </c>
      <c r="F504" s="24">
        <v>869.4420000000001</v>
      </c>
    </row>
    <row r="505" spans="1:6" ht="15.75">
      <c r="A505" s="125"/>
      <c r="B505" s="66" t="s">
        <v>337</v>
      </c>
      <c r="C505" s="126">
        <v>5.83</v>
      </c>
      <c r="D505" s="68">
        <v>3000</v>
      </c>
      <c r="E505" s="24">
        <f t="shared" si="8"/>
        <v>2086.6608</v>
      </c>
      <c r="F505" s="24">
        <v>1738.8840000000002</v>
      </c>
    </row>
    <row r="506" spans="1:6" ht="15.75">
      <c r="A506" s="125"/>
      <c r="B506" s="66" t="s">
        <v>338</v>
      </c>
      <c r="C506" s="126">
        <v>12.3</v>
      </c>
      <c r="D506" s="68">
        <v>1500</v>
      </c>
      <c r="E506" s="24">
        <f t="shared" si="8"/>
        <v>4172.5392</v>
      </c>
      <c r="F506" s="24">
        <v>3477.116</v>
      </c>
    </row>
    <row r="507" spans="1:6" ht="15.75">
      <c r="A507" s="125"/>
      <c r="B507" s="66" t="s">
        <v>339</v>
      </c>
      <c r="C507" s="126">
        <v>18.8</v>
      </c>
      <c r="D507" s="68">
        <v>1000</v>
      </c>
      <c r="E507" s="24">
        <f t="shared" si="8"/>
        <v>4954.9392</v>
      </c>
      <c r="F507" s="24">
        <v>4129.116</v>
      </c>
    </row>
    <row r="508" spans="1:6" ht="15.75">
      <c r="A508" s="125"/>
      <c r="B508" s="66" t="s">
        <v>340</v>
      </c>
      <c r="C508" s="126">
        <v>31</v>
      </c>
      <c r="D508" s="68">
        <v>600</v>
      </c>
      <c r="E508" s="24">
        <f t="shared" si="8"/>
        <v>7823.608800000001</v>
      </c>
      <c r="F508" s="24">
        <v>6519.674000000001</v>
      </c>
    </row>
    <row r="509" spans="1:6" ht="16.5" thickBot="1">
      <c r="A509" s="127"/>
      <c r="B509" s="71" t="s">
        <v>341</v>
      </c>
      <c r="C509" s="128">
        <v>34.4</v>
      </c>
      <c r="D509" s="72">
        <v>500</v>
      </c>
      <c r="E509" s="35">
        <f t="shared" si="8"/>
        <v>9910.6608</v>
      </c>
      <c r="F509" s="35">
        <v>8258.884</v>
      </c>
    </row>
    <row r="510" spans="1:6" ht="21" thickBot="1">
      <c r="A510" s="79" t="s">
        <v>346</v>
      </c>
      <c r="B510" s="80"/>
      <c r="C510" s="129"/>
      <c r="D510" s="82"/>
      <c r="E510" s="83"/>
      <c r="F510" s="130"/>
    </row>
    <row r="511" spans="1:6" ht="15.75">
      <c r="A511" s="131"/>
      <c r="B511" s="75" t="s">
        <v>347</v>
      </c>
      <c r="C511" s="124">
        <v>8.620689655172413</v>
      </c>
      <c r="D511" s="77">
        <v>2900</v>
      </c>
      <c r="E511" s="24">
        <f t="shared" si="8"/>
        <v>2876.1023999999998</v>
      </c>
      <c r="F511" s="24">
        <v>2396.752</v>
      </c>
    </row>
    <row r="512" spans="1:6" ht="15.75">
      <c r="A512" s="132"/>
      <c r="B512" s="66" t="s">
        <v>348</v>
      </c>
      <c r="C512" s="126">
        <v>18.51851851851852</v>
      </c>
      <c r="D512" s="68">
        <v>1350</v>
      </c>
      <c r="E512" s="24">
        <f t="shared" si="8"/>
        <v>6080.0304</v>
      </c>
      <c r="F512" s="24">
        <v>5066.692</v>
      </c>
    </row>
    <row r="513" spans="1:6" ht="15.75">
      <c r="A513" s="132"/>
      <c r="B513" s="66" t="s">
        <v>349</v>
      </c>
      <c r="C513" s="126">
        <v>36.231884057971016</v>
      </c>
      <c r="D513" s="68">
        <v>690</v>
      </c>
      <c r="E513" s="24">
        <f t="shared" si="8"/>
        <v>9695.5008</v>
      </c>
      <c r="F513" s="24">
        <v>8079.584000000001</v>
      </c>
    </row>
    <row r="514" spans="1:6" ht="15.75">
      <c r="A514" s="133"/>
      <c r="B514" s="66" t="s">
        <v>350</v>
      </c>
      <c r="C514" s="126">
        <v>58.13953488372093</v>
      </c>
      <c r="D514" s="68">
        <v>430</v>
      </c>
      <c r="E514" s="24">
        <f t="shared" si="8"/>
        <v>16103.3568</v>
      </c>
      <c r="F514" s="24">
        <v>13419.464</v>
      </c>
    </row>
    <row r="515" spans="1:6" ht="15.75">
      <c r="A515" s="132"/>
      <c r="B515" s="66" t="s">
        <v>351</v>
      </c>
      <c r="C515" s="126">
        <v>95.05703422053232</v>
      </c>
      <c r="D515" s="68">
        <v>263</v>
      </c>
      <c r="E515" s="24">
        <f t="shared" si="8"/>
        <v>27935.592</v>
      </c>
      <c r="F515" s="24">
        <v>23279.66</v>
      </c>
    </row>
    <row r="516" spans="1:6" ht="15.75">
      <c r="A516" s="132"/>
      <c r="B516" s="92" t="s">
        <v>352</v>
      </c>
      <c r="C516" s="134">
        <v>118.48341232227489</v>
      </c>
      <c r="D516" s="91">
        <v>211</v>
      </c>
      <c r="E516" s="24">
        <f t="shared" si="8"/>
        <v>33081.0456</v>
      </c>
      <c r="F516" s="24">
        <v>27567.538</v>
      </c>
    </row>
    <row r="517" spans="1:6" ht="16.5" thickBot="1">
      <c r="A517" s="135"/>
      <c r="B517" s="71" t="s">
        <v>353</v>
      </c>
      <c r="C517" s="128">
        <v>231</v>
      </c>
      <c r="D517" s="72">
        <v>108</v>
      </c>
      <c r="E517" s="35">
        <f t="shared" si="8"/>
        <v>72778.4568</v>
      </c>
      <c r="F517" s="35">
        <v>60648.71400000001</v>
      </c>
    </row>
    <row r="518" spans="1:6" ht="21" thickBot="1">
      <c r="A518" s="79" t="s">
        <v>354</v>
      </c>
      <c r="B518" s="80"/>
      <c r="C518" s="129"/>
      <c r="D518" s="82"/>
      <c r="E518" s="83"/>
      <c r="F518" s="130"/>
    </row>
    <row r="519" spans="1:6" ht="15.75">
      <c r="A519" s="131"/>
      <c r="B519" s="75" t="s">
        <v>335</v>
      </c>
      <c r="C519" s="124">
        <v>1.7857142857142856</v>
      </c>
      <c r="D519" s="77">
        <v>14000</v>
      </c>
      <c r="E519" s="24">
        <f t="shared" si="8"/>
        <v>436.188</v>
      </c>
      <c r="F519" s="24">
        <v>363.49</v>
      </c>
    </row>
    <row r="520" spans="1:6" ht="15.75">
      <c r="A520" s="132"/>
      <c r="B520" s="66" t="s">
        <v>336</v>
      </c>
      <c r="C520" s="126">
        <v>3.205128205128205</v>
      </c>
      <c r="D520" s="68">
        <v>7800</v>
      </c>
      <c r="E520" s="24">
        <f t="shared" si="8"/>
        <v>532.4232</v>
      </c>
      <c r="F520" s="24">
        <v>443.686</v>
      </c>
    </row>
    <row r="521" spans="1:6" ht="15.75">
      <c r="A521" s="132"/>
      <c r="B521" s="66" t="s">
        <v>337</v>
      </c>
      <c r="C521" s="126">
        <v>7.142857142857142</v>
      </c>
      <c r="D521" s="68">
        <v>3500</v>
      </c>
      <c r="E521" s="24">
        <f t="shared" si="8"/>
        <v>1307.7816</v>
      </c>
      <c r="F521" s="24">
        <v>1089.818</v>
      </c>
    </row>
    <row r="522" spans="1:6" ht="15.75">
      <c r="A522" s="133"/>
      <c r="B522" s="66" t="s">
        <v>338</v>
      </c>
      <c r="C522" s="126">
        <v>11.904761904761903</v>
      </c>
      <c r="D522" s="68">
        <v>2100</v>
      </c>
      <c r="E522" s="24">
        <f t="shared" si="8"/>
        <v>2034.24</v>
      </c>
      <c r="F522" s="24">
        <v>1695.2</v>
      </c>
    </row>
    <row r="523" spans="1:6" ht="15.75">
      <c r="A523" s="132"/>
      <c r="B523" s="66" t="s">
        <v>339</v>
      </c>
      <c r="C523" s="126">
        <v>20</v>
      </c>
      <c r="D523" s="68">
        <v>1250</v>
      </c>
      <c r="E523" s="24">
        <f t="shared" si="8"/>
        <v>3293.5128</v>
      </c>
      <c r="F523" s="24">
        <v>2744.594</v>
      </c>
    </row>
    <row r="524" spans="1:6" ht="15.75">
      <c r="A524" s="132"/>
      <c r="B524" s="66" t="s">
        <v>340</v>
      </c>
      <c r="C524" s="126">
        <v>35.714285714285715</v>
      </c>
      <c r="D524" s="68">
        <v>700</v>
      </c>
      <c r="E524" s="24">
        <f t="shared" si="8"/>
        <v>5812.449600000001</v>
      </c>
      <c r="F524" s="24">
        <v>4843.7080000000005</v>
      </c>
    </row>
    <row r="525" spans="1:6" ht="16.5" thickBot="1">
      <c r="A525" s="135"/>
      <c r="B525" s="71" t="s">
        <v>341</v>
      </c>
      <c r="C525" s="128">
        <v>40.32258064516129</v>
      </c>
      <c r="D525" s="72">
        <v>620</v>
      </c>
      <c r="E525" s="35">
        <f t="shared" si="8"/>
        <v>9444.3504</v>
      </c>
      <c r="F525" s="35">
        <v>7870.292</v>
      </c>
    </row>
    <row r="526" spans="1:6" ht="21" thickBot="1">
      <c r="A526" s="79" t="s">
        <v>355</v>
      </c>
      <c r="B526" s="136"/>
      <c r="C526" s="137"/>
      <c r="D526" s="138"/>
      <c r="E526" s="139"/>
      <c r="F526" s="97"/>
    </row>
    <row r="527" spans="1:6" ht="15.75">
      <c r="A527" s="131"/>
      <c r="B527" s="75" t="s">
        <v>356</v>
      </c>
      <c r="C527" s="124">
        <v>1.68</v>
      </c>
      <c r="D527" s="77">
        <v>10000</v>
      </c>
      <c r="E527" s="24">
        <f t="shared" si="8"/>
        <v>968.6112</v>
      </c>
      <c r="F527" s="24">
        <v>807.176</v>
      </c>
    </row>
    <row r="528" spans="1:6" ht="15.75">
      <c r="A528" s="132"/>
      <c r="B528" s="66" t="s">
        <v>334</v>
      </c>
      <c r="C528" s="126">
        <v>3.14</v>
      </c>
      <c r="D528" s="68">
        <v>8000</v>
      </c>
      <c r="E528" s="24">
        <f t="shared" si="8"/>
        <v>1210.764</v>
      </c>
      <c r="F528" s="24">
        <v>1008.97</v>
      </c>
    </row>
    <row r="529" spans="1:6" ht="15.75">
      <c r="A529" s="132"/>
      <c r="B529" s="66" t="s">
        <v>335</v>
      </c>
      <c r="C529" s="126">
        <v>2.94</v>
      </c>
      <c r="D529" s="68">
        <v>8000</v>
      </c>
      <c r="E529" s="24">
        <f t="shared" si="8"/>
        <v>1210.764</v>
      </c>
      <c r="F529" s="24">
        <v>1008.97</v>
      </c>
    </row>
    <row r="530" spans="1:6" ht="15.75">
      <c r="A530" s="132"/>
      <c r="B530" s="66" t="s">
        <v>336</v>
      </c>
      <c r="C530" s="126">
        <v>5.9</v>
      </c>
      <c r="D530" s="68">
        <v>4000</v>
      </c>
      <c r="E530" s="24">
        <f t="shared" si="8"/>
        <v>1840.9872000000003</v>
      </c>
      <c r="F530" s="24">
        <v>1534.1560000000002</v>
      </c>
    </row>
    <row r="531" spans="1:6" ht="15.75">
      <c r="A531" s="132"/>
      <c r="B531" s="66" t="s">
        <v>337</v>
      </c>
      <c r="C531" s="126">
        <v>7.54</v>
      </c>
      <c r="D531" s="68">
        <v>3000</v>
      </c>
      <c r="E531" s="24">
        <f t="shared" si="8"/>
        <v>2034.24</v>
      </c>
      <c r="F531" s="24">
        <v>1695.2</v>
      </c>
    </row>
    <row r="532" spans="1:6" ht="15.75">
      <c r="A532" s="132"/>
      <c r="B532" s="66" t="s">
        <v>338</v>
      </c>
      <c r="C532" s="126">
        <v>11.93</v>
      </c>
      <c r="D532" s="68">
        <v>2000</v>
      </c>
      <c r="E532" s="24">
        <f t="shared" si="8"/>
        <v>4358.7504</v>
      </c>
      <c r="F532" s="24">
        <v>3632.2920000000004</v>
      </c>
    </row>
    <row r="533" spans="1:6" ht="16.5" thickBot="1">
      <c r="A533" s="135"/>
      <c r="B533" s="71" t="s">
        <v>339</v>
      </c>
      <c r="C533" s="128">
        <v>26.43</v>
      </c>
      <c r="D533" s="72">
        <v>800</v>
      </c>
      <c r="E533" s="35">
        <f t="shared" si="8"/>
        <v>9201.8064</v>
      </c>
      <c r="F533" s="35">
        <v>7668.1720000000005</v>
      </c>
    </row>
    <row r="534" spans="1:6" ht="21" thickBot="1">
      <c r="A534" s="79" t="s">
        <v>357</v>
      </c>
      <c r="B534" s="136"/>
      <c r="C534" s="137"/>
      <c r="D534" s="138"/>
      <c r="E534" s="139"/>
      <c r="F534" s="97"/>
    </row>
    <row r="535" spans="1:6" ht="15.75">
      <c r="A535" s="131"/>
      <c r="B535" s="75" t="s">
        <v>358</v>
      </c>
      <c r="C535" s="124">
        <v>1.63</v>
      </c>
      <c r="D535" s="77">
        <v>10000</v>
      </c>
      <c r="E535" s="24">
        <f t="shared" si="8"/>
        <v>1182.9887999999999</v>
      </c>
      <c r="F535" s="24">
        <v>985.824</v>
      </c>
    </row>
    <row r="536" spans="1:6" ht="15.75">
      <c r="A536" s="132"/>
      <c r="B536" s="66" t="s">
        <v>359</v>
      </c>
      <c r="C536" s="126">
        <v>2.3</v>
      </c>
      <c r="D536" s="68">
        <v>7000</v>
      </c>
      <c r="E536" s="24">
        <f t="shared" si="8"/>
        <v>1209.5904</v>
      </c>
      <c r="F536" s="24">
        <v>1007.9920000000001</v>
      </c>
    </row>
    <row r="537" spans="1:6" ht="15.75">
      <c r="A537" s="132"/>
      <c r="B537" s="66" t="s">
        <v>360</v>
      </c>
      <c r="C537" s="126">
        <v>3.32</v>
      </c>
      <c r="D537" s="68">
        <v>5000</v>
      </c>
      <c r="E537" s="24">
        <f t="shared" si="8"/>
        <v>1446.6576</v>
      </c>
      <c r="F537" s="24">
        <v>1205.548</v>
      </c>
    </row>
    <row r="538" spans="1:6" ht="15.75">
      <c r="A538" s="132"/>
      <c r="B538" s="66" t="s">
        <v>361</v>
      </c>
      <c r="C538" s="126">
        <v>4.6</v>
      </c>
      <c r="D538" s="68">
        <v>3000</v>
      </c>
      <c r="E538" s="24">
        <f t="shared" si="8"/>
        <v>1971.648</v>
      </c>
      <c r="F538" s="24">
        <v>1643.04</v>
      </c>
    </row>
    <row r="539" spans="1:6" ht="16.5" thickBot="1">
      <c r="A539" s="135"/>
      <c r="B539" s="71" t="s">
        <v>362</v>
      </c>
      <c r="C539" s="128">
        <v>7.65</v>
      </c>
      <c r="D539" s="72">
        <v>2000</v>
      </c>
      <c r="E539" s="24">
        <f t="shared" si="8"/>
        <v>4601.2944</v>
      </c>
      <c r="F539" s="24">
        <v>3834.4120000000003</v>
      </c>
    </row>
    <row r="540" spans="1:6" ht="21" thickBot="1">
      <c r="A540" s="5" t="s">
        <v>363</v>
      </c>
      <c r="B540" s="6"/>
      <c r="C540" s="6"/>
      <c r="D540" s="6"/>
      <c r="E540" s="7"/>
      <c r="F540" s="8"/>
    </row>
    <row r="541" spans="1:6" ht="21" thickBot="1">
      <c r="A541" s="79" t="s">
        <v>364</v>
      </c>
      <c r="B541" s="140"/>
      <c r="C541" s="140"/>
      <c r="D541" s="140"/>
      <c r="E541" s="141"/>
      <c r="F541" s="142"/>
    </row>
    <row r="542" spans="1:6" ht="15.75">
      <c r="A542" s="123"/>
      <c r="B542" s="75">
        <v>6</v>
      </c>
      <c r="C542" s="124">
        <v>0.830188679245283</v>
      </c>
      <c r="D542" s="77">
        <v>26500</v>
      </c>
      <c r="E542" s="24">
        <f t="shared" si="8"/>
        <v>165.0864</v>
      </c>
      <c r="F542" s="24">
        <v>137.572</v>
      </c>
    </row>
    <row r="543" spans="1:6" ht="15.75">
      <c r="A543" s="125"/>
      <c r="B543" s="66">
        <v>8</v>
      </c>
      <c r="C543" s="126">
        <v>1.6</v>
      </c>
      <c r="D543" s="68">
        <v>13750</v>
      </c>
      <c r="E543" s="24">
        <f t="shared" si="8"/>
        <v>272.2752</v>
      </c>
      <c r="F543" s="24">
        <v>226.89600000000002</v>
      </c>
    </row>
    <row r="544" spans="1:6" ht="15.75">
      <c r="A544" s="125"/>
      <c r="B544" s="66">
        <v>10</v>
      </c>
      <c r="C544" s="126">
        <v>2.528735632183908</v>
      </c>
      <c r="D544" s="68">
        <v>8700</v>
      </c>
      <c r="E544" s="24">
        <f t="shared" si="8"/>
        <v>429.53760000000005</v>
      </c>
      <c r="F544" s="24">
        <v>357.94800000000004</v>
      </c>
    </row>
    <row r="545" spans="1:6" ht="15.75">
      <c r="A545" s="125"/>
      <c r="B545" s="66">
        <v>12</v>
      </c>
      <c r="C545" s="126">
        <v>3.8596491228070176</v>
      </c>
      <c r="D545" s="68">
        <v>5700</v>
      </c>
      <c r="E545" s="24">
        <f t="shared" si="8"/>
        <v>644.3064</v>
      </c>
      <c r="F545" s="24">
        <v>536.922</v>
      </c>
    </row>
    <row r="546" spans="1:6" ht="15.75">
      <c r="A546" s="143"/>
      <c r="B546" s="66">
        <v>14</v>
      </c>
      <c r="C546" s="126">
        <v>6.010928961748634</v>
      </c>
      <c r="D546" s="68">
        <v>3660</v>
      </c>
      <c r="E546" s="24">
        <f t="shared" si="8"/>
        <v>1024.1616000000001</v>
      </c>
      <c r="F546" s="24">
        <v>853.4680000000001</v>
      </c>
    </row>
    <row r="547" spans="1:6" ht="15.75">
      <c r="A547" s="125"/>
      <c r="B547" s="66">
        <v>16</v>
      </c>
      <c r="C547" s="126">
        <v>8.979591836734693</v>
      </c>
      <c r="D547" s="68">
        <v>2450</v>
      </c>
      <c r="E547" s="24">
        <f t="shared" si="8"/>
        <v>1509.2496</v>
      </c>
      <c r="F547" s="24">
        <v>1257.708</v>
      </c>
    </row>
    <row r="548" spans="1:6" ht="15.75">
      <c r="A548" s="125"/>
      <c r="B548" s="66">
        <v>20</v>
      </c>
      <c r="C548" s="126">
        <v>15.277777777777777</v>
      </c>
      <c r="D548" s="68">
        <v>1440</v>
      </c>
      <c r="E548" s="24">
        <f t="shared" si="8"/>
        <v>2682.0672</v>
      </c>
      <c r="F548" s="24">
        <v>2235.056</v>
      </c>
    </row>
    <row r="549" spans="1:6" ht="16.5" thickBot="1">
      <c r="A549" s="127"/>
      <c r="B549" s="71">
        <v>24</v>
      </c>
      <c r="C549" s="128">
        <v>26.50602409638554</v>
      </c>
      <c r="D549" s="72">
        <v>830</v>
      </c>
      <c r="E549" s="35">
        <f t="shared" si="8"/>
        <v>4694.4</v>
      </c>
      <c r="F549" s="35">
        <v>3912</v>
      </c>
    </row>
    <row r="550" spans="1:6" ht="21" thickBot="1">
      <c r="A550" s="79" t="s">
        <v>365</v>
      </c>
      <c r="B550" s="140"/>
      <c r="C550" s="140"/>
      <c r="D550" s="140"/>
      <c r="E550" s="141"/>
      <c r="F550" s="142"/>
    </row>
    <row r="551" spans="1:6" ht="15.75">
      <c r="A551" s="123"/>
      <c r="B551" s="75">
        <v>6</v>
      </c>
      <c r="C551" s="124">
        <v>0.830188679245283</v>
      </c>
      <c r="D551" s="77">
        <v>26500</v>
      </c>
      <c r="E551" s="24">
        <f t="shared" si="8"/>
        <v>164.30399999999997</v>
      </c>
      <c r="F551" s="24">
        <v>136.92</v>
      </c>
    </row>
    <row r="552" spans="1:6" ht="15.75">
      <c r="A552" s="125"/>
      <c r="B552" s="66">
        <v>8</v>
      </c>
      <c r="C552" s="126">
        <v>1.6</v>
      </c>
      <c r="D552" s="68">
        <v>13750</v>
      </c>
      <c r="E552" s="24">
        <f t="shared" si="8"/>
        <v>302.3976</v>
      </c>
      <c r="F552" s="24">
        <v>251.99800000000002</v>
      </c>
    </row>
    <row r="553" spans="1:6" ht="15.75">
      <c r="A553" s="125"/>
      <c r="B553" s="66">
        <v>10</v>
      </c>
      <c r="C553" s="126">
        <v>2.528735632183908</v>
      </c>
      <c r="D553" s="68">
        <v>8700</v>
      </c>
      <c r="E553" s="24">
        <f t="shared" si="8"/>
        <v>477.65520000000004</v>
      </c>
      <c r="F553" s="24">
        <v>398.04600000000005</v>
      </c>
    </row>
    <row r="554" spans="1:6" ht="15.75">
      <c r="A554" s="125"/>
      <c r="B554" s="66">
        <v>12</v>
      </c>
      <c r="C554" s="126">
        <v>3.8596491228070176</v>
      </c>
      <c r="D554" s="68">
        <v>5700</v>
      </c>
      <c r="E554" s="24">
        <f t="shared" si="8"/>
        <v>720.5904</v>
      </c>
      <c r="F554" s="24">
        <v>600.4920000000001</v>
      </c>
    </row>
    <row r="555" spans="1:6" ht="15.75">
      <c r="A555" s="143"/>
      <c r="B555" s="66">
        <v>14</v>
      </c>
      <c r="C555" s="126">
        <v>6.010928961748634</v>
      </c>
      <c r="D555" s="68">
        <v>3660</v>
      </c>
      <c r="E555" s="24">
        <f t="shared" si="8"/>
        <v>1097.7071999999998</v>
      </c>
      <c r="F555" s="24">
        <v>914.756</v>
      </c>
    </row>
    <row r="556" spans="1:6" ht="15.75">
      <c r="A556" s="125"/>
      <c r="B556" s="66">
        <v>16</v>
      </c>
      <c r="C556" s="126">
        <v>8.979591836734693</v>
      </c>
      <c r="D556" s="68">
        <v>2450</v>
      </c>
      <c r="E556" s="24">
        <f t="shared" si="8"/>
        <v>1682.5511999999999</v>
      </c>
      <c r="F556" s="24">
        <v>1402.126</v>
      </c>
    </row>
    <row r="557" spans="1:6" ht="15.75">
      <c r="A557" s="125"/>
      <c r="B557" s="66">
        <v>20</v>
      </c>
      <c r="C557" s="126">
        <v>15.277777777777777</v>
      </c>
      <c r="D557" s="68">
        <v>1440</v>
      </c>
      <c r="E557" s="24">
        <f t="shared" si="8"/>
        <v>2868.6695999999997</v>
      </c>
      <c r="F557" s="24">
        <v>2390.558</v>
      </c>
    </row>
    <row r="558" spans="1:6" ht="16.5" thickBot="1">
      <c r="A558" s="127"/>
      <c r="B558" s="71">
        <v>24</v>
      </c>
      <c r="C558" s="128">
        <v>26.50602409638554</v>
      </c>
      <c r="D558" s="72">
        <v>830</v>
      </c>
      <c r="E558" s="35">
        <f aca="true" t="shared" si="9" ref="E558:E621">PRODUCT(F558*1.2)</f>
        <v>4946.3328</v>
      </c>
      <c r="F558" s="35">
        <v>4121.944</v>
      </c>
    </row>
    <row r="559" spans="1:6" ht="21" thickBot="1">
      <c r="A559" s="79" t="s">
        <v>366</v>
      </c>
      <c r="B559" s="140"/>
      <c r="C559" s="140"/>
      <c r="D559" s="140"/>
      <c r="E559" s="141"/>
      <c r="F559" s="142"/>
    </row>
    <row r="560" spans="1:6" ht="15.75">
      <c r="A560" s="131"/>
      <c r="B560" s="75">
        <v>5</v>
      </c>
      <c r="C560" s="124">
        <v>0.46072333563695</v>
      </c>
      <c r="D560" s="77">
        <v>56433</v>
      </c>
      <c r="E560" s="24">
        <f t="shared" si="9"/>
        <v>79.41359999999999</v>
      </c>
      <c r="F560" s="24">
        <v>66.178</v>
      </c>
    </row>
    <row r="561" spans="1:6" ht="15.75">
      <c r="A561" s="132"/>
      <c r="B561" s="66">
        <v>6</v>
      </c>
      <c r="C561" s="126">
        <v>0.9803921568627451</v>
      </c>
      <c r="D561" s="68">
        <v>25500</v>
      </c>
      <c r="E561" s="24">
        <f t="shared" si="9"/>
        <v>171.34560000000002</v>
      </c>
      <c r="F561" s="24">
        <v>142.788</v>
      </c>
    </row>
    <row r="562" spans="1:6" ht="15.75">
      <c r="A562" s="132"/>
      <c r="B562" s="66">
        <v>8</v>
      </c>
      <c r="C562" s="126">
        <v>1.838235294117647</v>
      </c>
      <c r="D562" s="68">
        <v>13600</v>
      </c>
      <c r="E562" s="24">
        <f t="shared" si="9"/>
        <v>297.7032</v>
      </c>
      <c r="F562" s="24">
        <v>248.086</v>
      </c>
    </row>
    <row r="563" spans="1:6" ht="15.75">
      <c r="A563" s="132"/>
      <c r="B563" s="66">
        <v>10</v>
      </c>
      <c r="C563" s="126">
        <v>3.5714285714285716</v>
      </c>
      <c r="D563" s="68">
        <v>7000</v>
      </c>
      <c r="E563" s="24">
        <f t="shared" si="9"/>
        <v>549.636</v>
      </c>
      <c r="F563" s="24">
        <v>458.03</v>
      </c>
    </row>
    <row r="564" spans="1:6" ht="15.75">
      <c r="A564" s="132"/>
      <c r="B564" s="66">
        <v>12</v>
      </c>
      <c r="C564" s="126">
        <v>6.25</v>
      </c>
      <c r="D564" s="68">
        <v>4000</v>
      </c>
      <c r="E564" s="24">
        <f t="shared" si="9"/>
        <v>963.1344</v>
      </c>
      <c r="F564" s="24">
        <v>802.6120000000001</v>
      </c>
    </row>
    <row r="565" spans="1:6" ht="15.75">
      <c r="A565" s="132"/>
      <c r="B565" s="66">
        <v>14</v>
      </c>
      <c r="C565" s="126">
        <v>8.620689655172415</v>
      </c>
      <c r="D565" s="68">
        <v>2900</v>
      </c>
      <c r="E565" s="24">
        <f t="shared" si="9"/>
        <v>1384.0656000000001</v>
      </c>
      <c r="F565" s="24">
        <v>1153.3880000000001</v>
      </c>
    </row>
    <row r="566" spans="1:6" ht="15.75">
      <c r="A566" s="132"/>
      <c r="B566" s="66">
        <v>16</v>
      </c>
      <c r="C566" s="126">
        <v>11.312217194570136</v>
      </c>
      <c r="D566" s="68">
        <v>2210</v>
      </c>
      <c r="E566" s="24">
        <f t="shared" si="9"/>
        <v>1723.2359999999999</v>
      </c>
      <c r="F566" s="24">
        <v>1436.03</v>
      </c>
    </row>
    <row r="567" spans="1:6" ht="15.75">
      <c r="A567" s="132"/>
      <c r="B567" s="66">
        <v>20</v>
      </c>
      <c r="C567" s="126">
        <v>17.24</v>
      </c>
      <c r="D567" s="68">
        <v>1450</v>
      </c>
      <c r="E567" s="24">
        <f t="shared" si="9"/>
        <v>2685.9791999999998</v>
      </c>
      <c r="F567" s="24">
        <v>2238.316</v>
      </c>
    </row>
    <row r="568" spans="1:6" ht="16.5" thickBot="1">
      <c r="A568" s="135"/>
      <c r="B568" s="71">
        <v>24</v>
      </c>
      <c r="C568" s="128">
        <v>32.47</v>
      </c>
      <c r="D568" s="72">
        <v>770</v>
      </c>
      <c r="E568" s="35">
        <f t="shared" si="9"/>
        <v>5043.350399999999</v>
      </c>
      <c r="F568" s="35">
        <v>4202.7919999999995</v>
      </c>
    </row>
    <row r="569" spans="1:6" ht="21" thickBot="1">
      <c r="A569" s="79" t="s">
        <v>367</v>
      </c>
      <c r="B569" s="140"/>
      <c r="C569" s="140"/>
      <c r="D569" s="140"/>
      <c r="E569" s="141"/>
      <c r="F569" s="142"/>
    </row>
    <row r="570" spans="1:6" ht="15.75">
      <c r="A570" s="131"/>
      <c r="B570" s="75">
        <v>5</v>
      </c>
      <c r="C570" s="124">
        <v>1.46</v>
      </c>
      <c r="D570" s="77">
        <v>17000</v>
      </c>
      <c r="E570" s="24">
        <f t="shared" si="9"/>
        <v>301.224</v>
      </c>
      <c r="F570" s="24">
        <v>251.02</v>
      </c>
    </row>
    <row r="571" spans="1:6" ht="15.75">
      <c r="A571" s="132"/>
      <c r="B571" s="66">
        <v>6</v>
      </c>
      <c r="C571" s="126">
        <v>2.8</v>
      </c>
      <c r="D571" s="68">
        <v>8820</v>
      </c>
      <c r="E571" s="24">
        <f t="shared" si="9"/>
        <v>457.704</v>
      </c>
      <c r="F571" s="24">
        <v>381.42</v>
      </c>
    </row>
    <row r="572" spans="1:6" ht="15.75">
      <c r="A572" s="132"/>
      <c r="B572" s="66">
        <v>8</v>
      </c>
      <c r="C572" s="126">
        <v>6.23</v>
      </c>
      <c r="D572" s="68">
        <v>4000</v>
      </c>
      <c r="E572" s="24">
        <f t="shared" si="9"/>
        <v>996.7776</v>
      </c>
      <c r="F572" s="24">
        <v>830.648</v>
      </c>
    </row>
    <row r="573" spans="1:6" ht="15.75">
      <c r="A573" s="132"/>
      <c r="B573" s="66">
        <v>10</v>
      </c>
      <c r="C573" s="126">
        <v>12.2</v>
      </c>
      <c r="D573" s="68">
        <v>2080</v>
      </c>
      <c r="E573" s="24">
        <f t="shared" si="9"/>
        <v>1964.2151999999999</v>
      </c>
      <c r="F573" s="24">
        <v>1636.846</v>
      </c>
    </row>
    <row r="574" spans="1:6" ht="15.75">
      <c r="A574" s="132"/>
      <c r="B574" s="66">
        <v>12</v>
      </c>
      <c r="C574" s="126">
        <v>22.2</v>
      </c>
      <c r="D574" s="68">
        <v>1111</v>
      </c>
      <c r="E574" s="24">
        <f t="shared" si="9"/>
        <v>3570.0912000000003</v>
      </c>
      <c r="F574" s="24">
        <v>2975.0760000000005</v>
      </c>
    </row>
    <row r="575" spans="1:6" ht="15.75">
      <c r="A575" s="132"/>
      <c r="B575" s="66">
        <v>14</v>
      </c>
      <c r="C575" s="126">
        <v>31.6</v>
      </c>
      <c r="D575" s="68">
        <v>830</v>
      </c>
      <c r="E575" s="24">
        <f t="shared" si="9"/>
        <v>4514.839199999999</v>
      </c>
      <c r="F575" s="24">
        <v>3762.366</v>
      </c>
    </row>
    <row r="576" spans="1:6" ht="15.75">
      <c r="A576" s="132"/>
      <c r="B576" s="66">
        <v>16</v>
      </c>
      <c r="C576" s="126">
        <v>40.9</v>
      </c>
      <c r="D576" s="68">
        <v>625</v>
      </c>
      <c r="E576" s="24">
        <f t="shared" si="9"/>
        <v>6652.356</v>
      </c>
      <c r="F576" s="24">
        <v>5543.63</v>
      </c>
    </row>
    <row r="577" spans="1:6" ht="15.75">
      <c r="A577" s="132"/>
      <c r="B577" s="66">
        <v>20</v>
      </c>
      <c r="C577" s="126">
        <v>76.8</v>
      </c>
      <c r="D577" s="68">
        <v>325</v>
      </c>
      <c r="E577" s="24">
        <f t="shared" si="9"/>
        <v>10430.1744</v>
      </c>
      <c r="F577" s="24">
        <v>8691.812</v>
      </c>
    </row>
    <row r="578" spans="1:6" ht="16.5" thickBot="1">
      <c r="A578" s="135"/>
      <c r="B578" s="71">
        <v>24</v>
      </c>
      <c r="C578" s="144">
        <v>139</v>
      </c>
      <c r="D578" s="145">
        <v>200</v>
      </c>
      <c r="E578" s="24">
        <f t="shared" si="9"/>
        <v>20511.398400000002</v>
      </c>
      <c r="F578" s="24">
        <v>17092.832000000002</v>
      </c>
    </row>
    <row r="579" spans="1:6" ht="21" thickBot="1">
      <c r="A579" s="5" t="s">
        <v>368</v>
      </c>
      <c r="B579" s="6"/>
      <c r="C579" s="6"/>
      <c r="D579" s="6"/>
      <c r="E579" s="7"/>
      <c r="F579" s="8"/>
    </row>
    <row r="580" spans="1:6" ht="21" thickBot="1">
      <c r="A580" s="9" t="s">
        <v>369</v>
      </c>
      <c r="B580" s="10"/>
      <c r="C580" s="11"/>
      <c r="D580" s="12"/>
      <c r="E580" s="73"/>
      <c r="F580" s="74"/>
    </row>
    <row r="581" spans="1:6" ht="15.75">
      <c r="A581" s="146"/>
      <c r="B581" s="147" t="s">
        <v>370</v>
      </c>
      <c r="C581" s="148">
        <v>179.3</v>
      </c>
      <c r="D581" s="149">
        <v>100</v>
      </c>
      <c r="E581" s="24">
        <f t="shared" si="9"/>
        <v>17233.193256</v>
      </c>
      <c r="F581" s="24">
        <v>14360.99438</v>
      </c>
    </row>
    <row r="582" spans="1:6" ht="15.75">
      <c r="A582" s="150"/>
      <c r="B582" s="151" t="s">
        <v>371</v>
      </c>
      <c r="C582" s="126">
        <v>316.8</v>
      </c>
      <c r="D582" s="152">
        <v>50</v>
      </c>
      <c r="E582" s="24">
        <f t="shared" si="9"/>
        <v>32325.661871999997</v>
      </c>
      <c r="F582" s="24">
        <v>26938.05156</v>
      </c>
    </row>
    <row r="583" spans="1:6" ht="15.75">
      <c r="A583" s="150"/>
      <c r="B583" s="151" t="s">
        <v>372</v>
      </c>
      <c r="C583" s="126">
        <v>500</v>
      </c>
      <c r="D583" s="152">
        <v>25</v>
      </c>
      <c r="E583" s="24">
        <f t="shared" si="9"/>
        <v>50758.333008</v>
      </c>
      <c r="F583" s="24">
        <v>42298.61084</v>
      </c>
    </row>
    <row r="584" spans="1:6" ht="15.75">
      <c r="A584" s="150"/>
      <c r="B584" s="151" t="s">
        <v>373</v>
      </c>
      <c r="C584" s="126">
        <v>721</v>
      </c>
      <c r="D584" s="152">
        <v>20</v>
      </c>
      <c r="E584" s="24">
        <f t="shared" si="9"/>
        <v>71455.903488</v>
      </c>
      <c r="F584" s="24">
        <v>59546.586240000004</v>
      </c>
    </row>
    <row r="585" spans="1:6" ht="15.75">
      <c r="A585" s="150"/>
      <c r="B585" s="151" t="s">
        <v>374</v>
      </c>
      <c r="C585" s="126">
        <v>1023</v>
      </c>
      <c r="D585" s="152">
        <v>10</v>
      </c>
      <c r="E585" s="24">
        <f t="shared" si="9"/>
        <v>97327.868544</v>
      </c>
      <c r="F585" s="24">
        <v>81106.55712</v>
      </c>
    </row>
    <row r="586" spans="1:6" ht="15.75">
      <c r="A586" s="150"/>
      <c r="B586" s="151" t="s">
        <v>375</v>
      </c>
      <c r="C586" s="126">
        <v>1325</v>
      </c>
      <c r="D586" s="152">
        <v>10</v>
      </c>
      <c r="E586" s="24">
        <f t="shared" si="9"/>
        <v>124185.43070400001</v>
      </c>
      <c r="F586" s="24">
        <v>103487.85892000001</v>
      </c>
    </row>
    <row r="587" spans="1:6" ht="15.75">
      <c r="A587" s="150"/>
      <c r="B587" s="151" t="s">
        <v>376</v>
      </c>
      <c r="C587" s="126">
        <v>1633</v>
      </c>
      <c r="D587" s="152">
        <v>10</v>
      </c>
      <c r="E587" s="24">
        <f t="shared" si="9"/>
        <v>140743.491</v>
      </c>
      <c r="F587" s="24">
        <v>117286.24250000001</v>
      </c>
    </row>
    <row r="588" spans="1:6" ht="15.75">
      <c r="A588" s="150"/>
      <c r="B588" s="151" t="s">
        <v>377</v>
      </c>
      <c r="C588" s="126">
        <v>2075</v>
      </c>
      <c r="D588" s="152">
        <v>10</v>
      </c>
      <c r="E588" s="24">
        <f t="shared" si="9"/>
        <v>201062.12999999998</v>
      </c>
      <c r="F588" s="24">
        <v>167551.775</v>
      </c>
    </row>
    <row r="589" spans="1:6" ht="16.5" thickBot="1">
      <c r="A589" s="153"/>
      <c r="B589" s="154" t="s">
        <v>378</v>
      </c>
      <c r="C589" s="128">
        <v>2981</v>
      </c>
      <c r="D589" s="155">
        <v>10</v>
      </c>
      <c r="E589" s="24">
        <f t="shared" si="9"/>
        <v>295581.041712</v>
      </c>
      <c r="F589" s="24">
        <v>246317.53476</v>
      </c>
    </row>
    <row r="590" spans="1:6" ht="21" thickBot="1">
      <c r="A590" s="9" t="s">
        <v>379</v>
      </c>
      <c r="B590" s="10"/>
      <c r="C590" s="11"/>
      <c r="D590" s="12"/>
      <c r="E590" s="73"/>
      <c r="F590" s="74"/>
    </row>
    <row r="591" spans="1:6" ht="15.75">
      <c r="A591" s="132"/>
      <c r="B591" s="156" t="s">
        <v>380</v>
      </c>
      <c r="C591" s="126">
        <v>240</v>
      </c>
      <c r="D591" s="152">
        <v>100</v>
      </c>
      <c r="E591" s="24">
        <f t="shared" si="9"/>
        <v>30085.400304000003</v>
      </c>
      <c r="F591" s="24">
        <v>25071.166920000003</v>
      </c>
    </row>
    <row r="592" spans="1:6" ht="15.75">
      <c r="A592" s="132"/>
      <c r="B592" s="156" t="s">
        <v>381</v>
      </c>
      <c r="C592" s="126">
        <v>358.6</v>
      </c>
      <c r="D592" s="152">
        <v>50</v>
      </c>
      <c r="E592" s="24">
        <f t="shared" si="9"/>
        <v>34466.386512</v>
      </c>
      <c r="F592" s="24">
        <v>28721.98876</v>
      </c>
    </row>
    <row r="593" spans="1:6" ht="15.75">
      <c r="A593" s="132"/>
      <c r="B593" s="156" t="s">
        <v>382</v>
      </c>
      <c r="C593" s="126">
        <v>633.6</v>
      </c>
      <c r="D593" s="152">
        <v>25</v>
      </c>
      <c r="E593" s="24">
        <f t="shared" si="9"/>
        <v>64651.331568</v>
      </c>
      <c r="F593" s="24">
        <v>53876.10964</v>
      </c>
    </row>
    <row r="594" spans="1:6" ht="15.75">
      <c r="A594" s="132"/>
      <c r="B594" s="156" t="s">
        <v>383</v>
      </c>
      <c r="C594" s="126">
        <v>1000</v>
      </c>
      <c r="D594" s="152">
        <v>25</v>
      </c>
      <c r="E594" s="24">
        <f t="shared" si="9"/>
        <v>101516.662104</v>
      </c>
      <c r="F594" s="24">
        <v>84597.21842</v>
      </c>
    </row>
    <row r="595" spans="1:6" ht="15.75">
      <c r="A595" s="132"/>
      <c r="B595" s="156" t="s">
        <v>384</v>
      </c>
      <c r="C595" s="126">
        <v>1442</v>
      </c>
      <c r="D595" s="152">
        <v>10</v>
      </c>
      <c r="E595" s="24">
        <f t="shared" si="9"/>
        <v>142911.806976</v>
      </c>
      <c r="F595" s="24">
        <v>119093.17248000001</v>
      </c>
    </row>
    <row r="596" spans="1:6" ht="15.75">
      <c r="A596" s="132"/>
      <c r="B596" s="156" t="s">
        <v>385</v>
      </c>
      <c r="C596" s="126">
        <v>2046</v>
      </c>
      <c r="D596" s="152">
        <v>10</v>
      </c>
      <c r="E596" s="24">
        <f t="shared" si="9"/>
        <v>194655.737088</v>
      </c>
      <c r="F596" s="24">
        <v>162213.11424</v>
      </c>
    </row>
    <row r="597" spans="1:6" ht="15.75">
      <c r="A597" s="132"/>
      <c r="B597" s="156" t="s">
        <v>386</v>
      </c>
      <c r="C597" s="126">
        <v>2650</v>
      </c>
      <c r="D597" s="152">
        <v>10</v>
      </c>
      <c r="E597" s="24">
        <f t="shared" si="9"/>
        <v>248370.86532</v>
      </c>
      <c r="F597" s="24">
        <v>206975.72110000002</v>
      </c>
    </row>
    <row r="598" spans="1:6" ht="15.75">
      <c r="A598" s="132"/>
      <c r="B598" s="156" t="s">
        <v>387</v>
      </c>
      <c r="C598" s="126">
        <v>3266</v>
      </c>
      <c r="D598" s="152">
        <v>5</v>
      </c>
      <c r="E598" s="24">
        <f t="shared" si="9"/>
        <v>281486.97808800003</v>
      </c>
      <c r="F598" s="24">
        <v>234572.48174000002</v>
      </c>
    </row>
    <row r="599" spans="1:6" ht="15.75">
      <c r="A599" s="132"/>
      <c r="B599" s="156" t="s">
        <v>388</v>
      </c>
      <c r="C599" s="126">
        <v>4150</v>
      </c>
      <c r="D599" s="152">
        <v>10</v>
      </c>
      <c r="E599" s="24">
        <f t="shared" si="9"/>
        <v>402124.256088</v>
      </c>
      <c r="F599" s="24">
        <v>335103.54674</v>
      </c>
    </row>
    <row r="600" spans="1:6" ht="16.5" thickBot="1">
      <c r="A600" s="135"/>
      <c r="B600" s="154" t="s">
        <v>389</v>
      </c>
      <c r="C600" s="128">
        <v>5962</v>
      </c>
      <c r="D600" s="155">
        <v>4</v>
      </c>
      <c r="E600" s="24">
        <f t="shared" si="9"/>
        <v>591162.083424</v>
      </c>
      <c r="F600" s="24">
        <v>492635.06952</v>
      </c>
    </row>
    <row r="601" spans="1:6" ht="21" thickBot="1">
      <c r="A601" s="9" t="s">
        <v>390</v>
      </c>
      <c r="B601" s="10"/>
      <c r="C601" s="11"/>
      <c r="D601" s="12"/>
      <c r="E601" s="73"/>
      <c r="F601" s="74"/>
    </row>
    <row r="602" spans="1:6" ht="15.75">
      <c r="A602" s="113"/>
      <c r="B602" s="157" t="s">
        <v>246</v>
      </c>
      <c r="C602" s="158">
        <v>18.33</v>
      </c>
      <c r="D602" s="77">
        <v>100</v>
      </c>
      <c r="E602" s="24">
        <f t="shared" si="9"/>
        <v>3440.9952</v>
      </c>
      <c r="F602" s="24">
        <v>2867.496</v>
      </c>
    </row>
    <row r="603" spans="1:6" ht="15.75">
      <c r="A603" s="159"/>
      <c r="B603" s="147" t="s">
        <v>247</v>
      </c>
      <c r="C603" s="160">
        <v>22</v>
      </c>
      <c r="D603" s="65">
        <v>100</v>
      </c>
      <c r="E603" s="24">
        <f t="shared" si="9"/>
        <v>3511.8024</v>
      </c>
      <c r="F603" s="24">
        <v>2926.502</v>
      </c>
    </row>
    <row r="604" spans="1:6" ht="15.75">
      <c r="A604" s="159"/>
      <c r="B604" s="151" t="s">
        <v>248</v>
      </c>
      <c r="C604" s="161">
        <v>24.24</v>
      </c>
      <c r="D604" s="68">
        <v>100</v>
      </c>
      <c r="E604" s="24">
        <f t="shared" si="9"/>
        <v>3184.368</v>
      </c>
      <c r="F604" s="24">
        <v>2653.64</v>
      </c>
    </row>
    <row r="605" spans="1:6" ht="15.75">
      <c r="A605" s="159"/>
      <c r="B605" s="151" t="s">
        <v>250</v>
      </c>
      <c r="C605" s="161">
        <v>30.25</v>
      </c>
      <c r="D605" s="68">
        <v>100</v>
      </c>
      <c r="E605" s="24">
        <f t="shared" si="9"/>
        <v>3862.7088</v>
      </c>
      <c r="F605" s="24">
        <v>3218.924</v>
      </c>
    </row>
    <row r="606" spans="1:6" ht="15.75">
      <c r="A606" s="159"/>
      <c r="B606" s="151" t="s">
        <v>391</v>
      </c>
      <c r="C606" s="161">
        <v>30.36</v>
      </c>
      <c r="D606" s="68">
        <v>100</v>
      </c>
      <c r="E606" s="24">
        <f t="shared" si="9"/>
        <v>5501.836799999999</v>
      </c>
      <c r="F606" s="24">
        <v>4584.864</v>
      </c>
    </row>
    <row r="607" spans="1:6" ht="15.75">
      <c r="A607" s="69"/>
      <c r="B607" s="151" t="s">
        <v>392</v>
      </c>
      <c r="C607" s="161">
        <v>37.82</v>
      </c>
      <c r="D607" s="68">
        <v>50</v>
      </c>
      <c r="E607" s="24">
        <f t="shared" si="9"/>
        <v>6927.7608</v>
      </c>
      <c r="F607" s="24">
        <v>5773.134</v>
      </c>
    </row>
    <row r="608" spans="1:6" ht="16.5" thickBot="1">
      <c r="A608" s="70"/>
      <c r="B608" s="154" t="s">
        <v>393</v>
      </c>
      <c r="C608" s="162">
        <v>44.32</v>
      </c>
      <c r="D608" s="72">
        <v>380</v>
      </c>
      <c r="E608" s="24">
        <f t="shared" si="9"/>
        <v>9460.7808</v>
      </c>
      <c r="F608" s="24">
        <v>7883.984</v>
      </c>
    </row>
    <row r="609" spans="1:6" ht="27" thickBot="1">
      <c r="A609" s="1" t="s">
        <v>394</v>
      </c>
      <c r="B609" s="2"/>
      <c r="C609" s="2"/>
      <c r="D609" s="2"/>
      <c r="E609" s="3"/>
      <c r="F609" s="4"/>
    </row>
    <row r="610" spans="1:6" ht="21" thickBot="1">
      <c r="A610" s="9" t="s">
        <v>395</v>
      </c>
      <c r="B610" s="163"/>
      <c r="C610" s="164"/>
      <c r="D610" s="165"/>
      <c r="E610" s="166"/>
      <c r="F610" s="167"/>
    </row>
    <row r="611" spans="1:6" ht="15.75">
      <c r="A611" s="168"/>
      <c r="B611" s="75" t="s">
        <v>396</v>
      </c>
      <c r="C611" s="124">
        <v>100</v>
      </c>
      <c r="D611" s="77">
        <v>60</v>
      </c>
      <c r="E611" s="24">
        <f t="shared" si="9"/>
        <v>25988.589600000003</v>
      </c>
      <c r="F611" s="24">
        <v>21657.158000000003</v>
      </c>
    </row>
    <row r="612" spans="1:6" ht="15.75">
      <c r="A612" s="169"/>
      <c r="B612" s="66" t="s">
        <v>397</v>
      </c>
      <c r="C612" s="126">
        <v>240</v>
      </c>
      <c r="D612" s="68">
        <v>38</v>
      </c>
      <c r="E612" s="24">
        <f t="shared" si="9"/>
        <v>40273.6488</v>
      </c>
      <c r="F612" s="24">
        <v>33561.374</v>
      </c>
    </row>
    <row r="613" spans="1:6" ht="15.75">
      <c r="A613" s="169"/>
      <c r="B613" s="66" t="s">
        <v>398</v>
      </c>
      <c r="C613" s="126">
        <v>406.25</v>
      </c>
      <c r="D613" s="68">
        <v>32</v>
      </c>
      <c r="E613" s="24">
        <f t="shared" si="9"/>
        <v>63036.40319999999</v>
      </c>
      <c r="F613" s="24">
        <v>52530.335999999996</v>
      </c>
    </row>
    <row r="614" spans="1:6" ht="15.75">
      <c r="A614" s="169"/>
      <c r="B614" s="66" t="s">
        <v>399</v>
      </c>
      <c r="C614" s="126">
        <v>625</v>
      </c>
      <c r="D614" s="68">
        <v>18</v>
      </c>
      <c r="E614" s="24">
        <f t="shared" si="9"/>
        <v>87919.4616</v>
      </c>
      <c r="F614" s="24">
        <v>73266.218</v>
      </c>
    </row>
    <row r="615" spans="1:6" ht="15.75">
      <c r="A615" s="169"/>
      <c r="B615" s="66" t="s">
        <v>400</v>
      </c>
      <c r="C615" s="126">
        <v>1025</v>
      </c>
      <c r="D615" s="68">
        <v>18</v>
      </c>
      <c r="E615" s="24">
        <f t="shared" si="9"/>
        <v>145150.0656</v>
      </c>
      <c r="F615" s="24">
        <v>120958.388</v>
      </c>
    </row>
    <row r="616" spans="1:6" ht="16.5" thickBot="1">
      <c r="A616" s="170"/>
      <c r="B616" s="92" t="s">
        <v>401</v>
      </c>
      <c r="C616" s="126">
        <v>1666.67</v>
      </c>
      <c r="D616" s="68">
        <v>30</v>
      </c>
      <c r="E616" s="24">
        <f t="shared" si="9"/>
        <v>288388.728</v>
      </c>
      <c r="F616" s="24">
        <v>240323.94</v>
      </c>
    </row>
    <row r="617" spans="1:6" ht="21" thickBot="1">
      <c r="A617" s="9" t="s">
        <v>402</v>
      </c>
      <c r="B617" s="163"/>
      <c r="C617" s="164"/>
      <c r="D617" s="165"/>
      <c r="E617" s="166"/>
      <c r="F617" s="167"/>
    </row>
    <row r="618" spans="1:6" ht="15.75">
      <c r="A618" s="168"/>
      <c r="B618" s="75" t="s">
        <v>396</v>
      </c>
      <c r="C618" s="124">
        <v>160</v>
      </c>
      <c r="D618" s="77">
        <v>60</v>
      </c>
      <c r="E618" s="24">
        <f t="shared" si="9"/>
        <v>30389.1984</v>
      </c>
      <c r="F618" s="24">
        <v>25324.332000000002</v>
      </c>
    </row>
    <row r="619" spans="1:6" ht="15.75">
      <c r="A619" s="169"/>
      <c r="B619" s="66" t="s">
        <v>397</v>
      </c>
      <c r="C619" s="126">
        <v>250</v>
      </c>
      <c r="D619" s="68">
        <v>40</v>
      </c>
      <c r="E619" s="24">
        <f t="shared" si="9"/>
        <v>52187.644799999995</v>
      </c>
      <c r="F619" s="24">
        <v>43489.704</v>
      </c>
    </row>
    <row r="620" spans="1:6" ht="15.75">
      <c r="A620" s="169"/>
      <c r="B620" s="66" t="s">
        <v>398</v>
      </c>
      <c r="C620" s="126">
        <v>500</v>
      </c>
      <c r="D620" s="68">
        <v>30</v>
      </c>
      <c r="E620" s="24">
        <f t="shared" si="9"/>
        <v>82485.3024</v>
      </c>
      <c r="F620" s="24">
        <v>68737.75200000001</v>
      </c>
    </row>
    <row r="621" spans="1:6" ht="15.75">
      <c r="A621" s="169"/>
      <c r="B621" s="66" t="s">
        <v>399</v>
      </c>
      <c r="C621" s="126">
        <v>733.33</v>
      </c>
      <c r="D621" s="68">
        <v>18</v>
      </c>
      <c r="E621" s="24">
        <f t="shared" si="9"/>
        <v>130240.65120000002</v>
      </c>
      <c r="F621" s="24">
        <v>108533.87600000002</v>
      </c>
    </row>
    <row r="622" spans="1:6" ht="15.75">
      <c r="A622" s="169"/>
      <c r="B622" s="66" t="s">
        <v>400</v>
      </c>
      <c r="C622" s="126">
        <v>1250</v>
      </c>
      <c r="D622" s="68">
        <v>18</v>
      </c>
      <c r="E622" s="24">
        <f aca="true" t="shared" si="10" ref="E622:E685">PRODUCT(F622*1.2)</f>
        <v>193304.8296</v>
      </c>
      <c r="F622" s="24">
        <v>161087.358</v>
      </c>
    </row>
    <row r="623" spans="1:6" ht="16.5" thickBot="1">
      <c r="A623" s="170"/>
      <c r="B623" s="92" t="s">
        <v>401</v>
      </c>
      <c r="C623" s="126">
        <v>2066.67</v>
      </c>
      <c r="D623" s="68">
        <v>20</v>
      </c>
      <c r="E623" s="24">
        <f t="shared" si="10"/>
        <v>354200.30399999995</v>
      </c>
      <c r="F623" s="24">
        <v>295166.92</v>
      </c>
    </row>
    <row r="624" spans="1:6" ht="21" thickBot="1">
      <c r="A624" s="87" t="s">
        <v>403</v>
      </c>
      <c r="B624" s="163"/>
      <c r="C624" s="164"/>
      <c r="D624" s="165"/>
      <c r="E624" s="166"/>
      <c r="F624" s="167"/>
    </row>
    <row r="625" spans="1:6" ht="20.25">
      <c r="A625" s="87"/>
      <c r="B625" s="171" t="s">
        <v>404</v>
      </c>
      <c r="C625" s="124">
        <v>8.9</v>
      </c>
      <c r="D625" s="172">
        <v>200</v>
      </c>
      <c r="E625" s="24">
        <f t="shared" si="10"/>
        <v>5574.9911999999995</v>
      </c>
      <c r="F625" s="24">
        <v>4645.826</v>
      </c>
    </row>
    <row r="626" spans="1:6" ht="15.75">
      <c r="A626" s="169"/>
      <c r="B626" s="66" t="s">
        <v>405</v>
      </c>
      <c r="C626" s="126">
        <v>16.3</v>
      </c>
      <c r="D626" s="104">
        <v>200</v>
      </c>
      <c r="E626" s="24">
        <f t="shared" si="10"/>
        <v>6232.2072</v>
      </c>
      <c r="F626" s="24">
        <v>5193.506</v>
      </c>
    </row>
    <row r="627" spans="1:6" ht="15.75">
      <c r="A627" s="169"/>
      <c r="B627" s="66" t="s">
        <v>396</v>
      </c>
      <c r="C627" s="126">
        <v>42</v>
      </c>
      <c r="D627" s="104">
        <v>200</v>
      </c>
      <c r="E627" s="24">
        <f t="shared" si="10"/>
        <v>8736.669600000001</v>
      </c>
      <c r="F627" s="24">
        <v>7280.558000000001</v>
      </c>
    </row>
    <row r="628" spans="1:6" ht="15.75">
      <c r="A628" s="169"/>
      <c r="B628" s="66" t="s">
        <v>397</v>
      </c>
      <c r="C628" s="126">
        <v>56.6</v>
      </c>
      <c r="D628" s="104">
        <v>200</v>
      </c>
      <c r="E628" s="24">
        <f t="shared" si="10"/>
        <v>14270.5848</v>
      </c>
      <c r="F628" s="24">
        <v>11892.154</v>
      </c>
    </row>
    <row r="629" spans="1:6" ht="15.75">
      <c r="A629" s="169"/>
      <c r="B629" s="66" t="s">
        <v>398</v>
      </c>
      <c r="C629" s="126">
        <v>89.5</v>
      </c>
      <c r="D629" s="104">
        <v>100</v>
      </c>
      <c r="E629" s="24">
        <f t="shared" si="10"/>
        <v>19804.1088</v>
      </c>
      <c r="F629" s="24">
        <v>16503.424000000003</v>
      </c>
    </row>
    <row r="630" spans="1:6" ht="15.75">
      <c r="A630" s="169"/>
      <c r="B630" s="66" t="s">
        <v>399</v>
      </c>
      <c r="C630" s="126">
        <v>134</v>
      </c>
      <c r="D630" s="104">
        <v>100</v>
      </c>
      <c r="E630" s="24">
        <f t="shared" si="10"/>
        <v>27958.672800000004</v>
      </c>
      <c r="F630" s="24">
        <v>23298.894000000004</v>
      </c>
    </row>
    <row r="631" spans="1:6" ht="15.75">
      <c r="A631" s="169"/>
      <c r="B631" s="66" t="s">
        <v>400</v>
      </c>
      <c r="C631" s="126">
        <v>233.7</v>
      </c>
      <c r="D631" s="104">
        <v>100</v>
      </c>
      <c r="E631" s="24">
        <f t="shared" si="10"/>
        <v>43684.912800000006</v>
      </c>
      <c r="F631" s="24">
        <v>36404.094000000005</v>
      </c>
    </row>
    <row r="632" spans="1:6" ht="16.5" thickBot="1">
      <c r="A632" s="170"/>
      <c r="B632" s="71" t="s">
        <v>401</v>
      </c>
      <c r="C632" s="128">
        <v>377.2</v>
      </c>
      <c r="D632" s="173">
        <v>100</v>
      </c>
      <c r="E632" s="24">
        <f t="shared" si="10"/>
        <v>85303.50720000001</v>
      </c>
      <c r="F632" s="24">
        <v>71086.25600000001</v>
      </c>
    </row>
    <row r="633" spans="1:6" ht="21" thickBot="1">
      <c r="A633" s="174" t="s">
        <v>406</v>
      </c>
      <c r="B633" s="175"/>
      <c r="C633" s="176"/>
      <c r="D633" s="177"/>
      <c r="E633" s="178"/>
      <c r="F633" s="179"/>
    </row>
    <row r="634" spans="1:6" ht="15.75">
      <c r="A634" s="180"/>
      <c r="B634" s="181" t="s">
        <v>407</v>
      </c>
      <c r="C634" s="182">
        <v>40</v>
      </c>
      <c r="D634" s="183">
        <v>200</v>
      </c>
      <c r="E634" s="24">
        <f t="shared" si="10"/>
        <v>6903.5064</v>
      </c>
      <c r="F634" s="24">
        <v>5752.9220000000005</v>
      </c>
    </row>
    <row r="635" spans="1:6" ht="15.75">
      <c r="A635" s="184"/>
      <c r="B635" s="185" t="s">
        <v>408</v>
      </c>
      <c r="C635" s="186">
        <v>43.5</v>
      </c>
      <c r="D635" s="187">
        <v>200</v>
      </c>
      <c r="E635" s="24">
        <f t="shared" si="10"/>
        <v>9718.5816</v>
      </c>
      <c r="F635" s="24">
        <v>8098.818</v>
      </c>
    </row>
    <row r="636" spans="1:6" ht="15.75">
      <c r="A636" s="184"/>
      <c r="B636" s="188" t="s">
        <v>409</v>
      </c>
      <c r="C636" s="189">
        <v>64.35</v>
      </c>
      <c r="D636" s="104">
        <v>200</v>
      </c>
      <c r="E636" s="24">
        <f t="shared" si="10"/>
        <v>17845.3704</v>
      </c>
      <c r="F636" s="24">
        <v>14871.142000000002</v>
      </c>
    </row>
    <row r="637" spans="1:6" ht="15.75">
      <c r="A637" s="184"/>
      <c r="B637" s="188" t="s">
        <v>410</v>
      </c>
      <c r="C637" s="189">
        <v>101.5</v>
      </c>
      <c r="D637" s="104">
        <v>100</v>
      </c>
      <c r="E637" s="24">
        <f t="shared" si="10"/>
        <v>25301.6424</v>
      </c>
      <c r="F637" s="24">
        <v>21084.702</v>
      </c>
    </row>
    <row r="638" spans="1:6" ht="15.75">
      <c r="A638" s="184"/>
      <c r="B638" s="188" t="s">
        <v>411</v>
      </c>
      <c r="C638" s="189">
        <v>148.3</v>
      </c>
      <c r="D638" s="104">
        <v>100</v>
      </c>
      <c r="E638" s="24">
        <f t="shared" si="10"/>
        <v>43032.782400000004</v>
      </c>
      <c r="F638" s="24">
        <v>35860.652</v>
      </c>
    </row>
    <row r="639" spans="1:6" ht="16.5" thickBot="1">
      <c r="A639" s="190"/>
      <c r="B639" s="188" t="s">
        <v>412</v>
      </c>
      <c r="C639" s="189">
        <v>266</v>
      </c>
      <c r="D639" s="104">
        <v>100</v>
      </c>
      <c r="E639" s="24">
        <f t="shared" si="10"/>
        <v>53980.51439999999</v>
      </c>
      <c r="F639" s="24">
        <v>44983.761999999995</v>
      </c>
    </row>
    <row r="640" spans="1:6" ht="21" thickBot="1">
      <c r="A640" s="9" t="s">
        <v>413</v>
      </c>
      <c r="B640" s="163"/>
      <c r="C640" s="164"/>
      <c r="D640" s="165"/>
      <c r="E640" s="166"/>
      <c r="F640" s="167"/>
    </row>
    <row r="641" spans="1:6" ht="15.75">
      <c r="A641" s="168"/>
      <c r="B641" s="75" t="s">
        <v>336</v>
      </c>
      <c r="C641" s="124">
        <v>53.9</v>
      </c>
      <c r="D641" s="77">
        <v>50</v>
      </c>
      <c r="E641" s="24">
        <f t="shared" si="10"/>
        <v>15507.950400000002</v>
      </c>
      <c r="F641" s="24">
        <v>12923.292000000001</v>
      </c>
    </row>
    <row r="642" spans="1:6" ht="15.75">
      <c r="A642" s="169"/>
      <c r="B642" s="66" t="s">
        <v>337</v>
      </c>
      <c r="C642" s="126">
        <v>54.6</v>
      </c>
      <c r="D642" s="68">
        <v>50</v>
      </c>
      <c r="E642" s="24">
        <f t="shared" si="10"/>
        <v>16225.8024</v>
      </c>
      <c r="F642" s="24">
        <v>13521.502</v>
      </c>
    </row>
    <row r="643" spans="1:6" ht="15.75">
      <c r="A643" s="169"/>
      <c r="B643" s="66" t="s">
        <v>338</v>
      </c>
      <c r="C643" s="126">
        <v>112</v>
      </c>
      <c r="D643" s="68">
        <v>30</v>
      </c>
      <c r="E643" s="24">
        <f t="shared" si="10"/>
        <v>25895.484</v>
      </c>
      <c r="F643" s="24">
        <v>21579.57</v>
      </c>
    </row>
    <row r="644" spans="1:6" ht="15.75">
      <c r="A644" s="169"/>
      <c r="B644" s="66" t="s">
        <v>339</v>
      </c>
      <c r="C644" s="126">
        <v>182.2</v>
      </c>
      <c r="D644" s="68">
        <v>20</v>
      </c>
      <c r="E644" s="24">
        <f t="shared" si="10"/>
        <v>37827.4752</v>
      </c>
      <c r="F644" s="24">
        <v>31522.896000000004</v>
      </c>
    </row>
    <row r="645" spans="1:6" ht="15.75">
      <c r="A645" s="169"/>
      <c r="B645" s="66" t="s">
        <v>340</v>
      </c>
      <c r="C645" s="126">
        <v>290.6</v>
      </c>
      <c r="D645" s="68">
        <v>15</v>
      </c>
      <c r="E645" s="24">
        <f t="shared" si="10"/>
        <v>43779.9744</v>
      </c>
      <c r="F645" s="24">
        <v>36483.312</v>
      </c>
    </row>
    <row r="646" spans="1:6" ht="15.75">
      <c r="A646" s="169"/>
      <c r="B646" s="66" t="s">
        <v>341</v>
      </c>
      <c r="C646" s="126">
        <v>299</v>
      </c>
      <c r="D646" s="68">
        <v>10</v>
      </c>
      <c r="E646" s="24">
        <f t="shared" si="10"/>
        <v>53112.832800000004</v>
      </c>
      <c r="F646" s="24">
        <v>44260.694</v>
      </c>
    </row>
    <row r="647" spans="1:6" ht="15.75">
      <c r="A647" s="169"/>
      <c r="B647" s="66" t="s">
        <v>342</v>
      </c>
      <c r="C647" s="126">
        <v>472</v>
      </c>
      <c r="D647" s="191" t="s">
        <v>414</v>
      </c>
      <c r="E647" s="24">
        <f t="shared" si="10"/>
        <v>81441.1896</v>
      </c>
      <c r="F647" s="24">
        <v>67867.658</v>
      </c>
    </row>
    <row r="648" spans="1:6" ht="16.5" thickBot="1">
      <c r="A648" s="170"/>
      <c r="B648" s="71" t="s">
        <v>343</v>
      </c>
      <c r="C648" s="128">
        <v>904.2</v>
      </c>
      <c r="D648" s="192" t="s">
        <v>415</v>
      </c>
      <c r="E648" s="35">
        <f t="shared" si="10"/>
        <v>156873.156</v>
      </c>
      <c r="F648" s="35">
        <v>130727.63</v>
      </c>
    </row>
    <row r="649" spans="1:6" ht="21" thickBot="1">
      <c r="A649" s="9" t="s">
        <v>416</v>
      </c>
      <c r="B649" s="193"/>
      <c r="C649" s="129"/>
      <c r="D649" s="194"/>
      <c r="E649" s="195"/>
      <c r="F649" s="196"/>
    </row>
    <row r="650" spans="1:6" ht="15.75">
      <c r="A650" s="168"/>
      <c r="B650" s="75" t="s">
        <v>336</v>
      </c>
      <c r="C650" s="124">
        <v>56</v>
      </c>
      <c r="D650" s="77">
        <v>60</v>
      </c>
      <c r="E650" s="24">
        <f t="shared" si="10"/>
        <v>15287.3136</v>
      </c>
      <c r="F650" s="24">
        <v>12739.428</v>
      </c>
    </row>
    <row r="651" spans="1:6" ht="15.75">
      <c r="A651" s="169"/>
      <c r="B651" s="66" t="s">
        <v>337</v>
      </c>
      <c r="C651" s="126">
        <v>53</v>
      </c>
      <c r="D651" s="68" t="s">
        <v>417</v>
      </c>
      <c r="E651" s="24">
        <f t="shared" si="10"/>
        <v>15919.4928</v>
      </c>
      <c r="F651" s="24">
        <v>13266.244</v>
      </c>
    </row>
    <row r="652" spans="1:6" ht="15.75">
      <c r="A652" s="169"/>
      <c r="B652" s="66" t="s">
        <v>338</v>
      </c>
      <c r="C652" s="126">
        <v>99.7</v>
      </c>
      <c r="D652" s="68" t="s">
        <v>418</v>
      </c>
      <c r="E652" s="24">
        <f t="shared" si="10"/>
        <v>24995.332800000004</v>
      </c>
      <c r="F652" s="24">
        <v>20829.444000000003</v>
      </c>
    </row>
    <row r="653" spans="1:6" ht="15.75">
      <c r="A653" s="169"/>
      <c r="B653" s="66" t="s">
        <v>339</v>
      </c>
      <c r="C653" s="126">
        <v>161.2</v>
      </c>
      <c r="D653" s="68">
        <v>20</v>
      </c>
      <c r="E653" s="24">
        <f t="shared" si="10"/>
        <v>36793.5336</v>
      </c>
      <c r="F653" s="24">
        <v>30661.278000000002</v>
      </c>
    </row>
    <row r="654" spans="1:6" ht="15.75">
      <c r="A654" s="169"/>
      <c r="B654" s="66" t="s">
        <v>340</v>
      </c>
      <c r="C654" s="126">
        <v>256</v>
      </c>
      <c r="D654" s="68">
        <v>15</v>
      </c>
      <c r="E654" s="24">
        <f t="shared" si="10"/>
        <v>42668.184</v>
      </c>
      <c r="F654" s="24">
        <v>35556.82</v>
      </c>
    </row>
    <row r="655" spans="1:6" ht="15.75">
      <c r="A655" s="169"/>
      <c r="B655" s="66" t="s">
        <v>341</v>
      </c>
      <c r="C655" s="126">
        <v>236.8</v>
      </c>
      <c r="D655" s="68">
        <v>10</v>
      </c>
      <c r="E655" s="24">
        <f t="shared" si="10"/>
        <v>51379.0344</v>
      </c>
      <c r="F655" s="24">
        <v>42815.862</v>
      </c>
    </row>
    <row r="656" spans="1:6" ht="15.75">
      <c r="A656" s="169"/>
      <c r="B656" s="66" t="s">
        <v>342</v>
      </c>
      <c r="C656" s="126">
        <v>372</v>
      </c>
      <c r="D656" s="68">
        <v>10</v>
      </c>
      <c r="E656" s="24">
        <f t="shared" si="10"/>
        <v>76258.9632</v>
      </c>
      <c r="F656" s="24">
        <v>63549.136</v>
      </c>
    </row>
    <row r="657" spans="1:6" ht="16.5" thickBot="1">
      <c r="A657" s="170"/>
      <c r="B657" s="71" t="s">
        <v>343</v>
      </c>
      <c r="C657" s="128">
        <v>753</v>
      </c>
      <c r="D657" s="192" t="s">
        <v>415</v>
      </c>
      <c r="E657" s="24">
        <f t="shared" si="10"/>
        <v>145510.752</v>
      </c>
      <c r="F657" s="24">
        <v>121258.96</v>
      </c>
    </row>
    <row r="658" spans="1:6" ht="21" thickBot="1">
      <c r="A658" s="9" t="s">
        <v>419</v>
      </c>
      <c r="B658" s="93"/>
      <c r="C658" s="94"/>
      <c r="D658" s="95"/>
      <c r="E658" s="96"/>
      <c r="F658" s="97"/>
    </row>
    <row r="659" spans="1:6" ht="15.75">
      <c r="A659" s="168"/>
      <c r="B659" s="75" t="s">
        <v>335</v>
      </c>
      <c r="C659" s="124">
        <v>50.3</v>
      </c>
      <c r="D659" s="77" t="s">
        <v>420</v>
      </c>
      <c r="E659" s="24">
        <f t="shared" si="10"/>
        <v>21909.938400000003</v>
      </c>
      <c r="F659" s="24">
        <v>18258.282000000003</v>
      </c>
    </row>
    <row r="660" spans="1:6" ht="15.75">
      <c r="A660" s="169"/>
      <c r="B660" s="66" t="s">
        <v>336</v>
      </c>
      <c r="C660" s="126">
        <v>89.53</v>
      </c>
      <c r="D660" s="68" t="s">
        <v>421</v>
      </c>
      <c r="E660" s="24">
        <f t="shared" si="10"/>
        <v>27113.6808</v>
      </c>
      <c r="F660" s="24">
        <v>22594.734</v>
      </c>
    </row>
    <row r="661" spans="1:6" ht="15.75">
      <c r="A661" s="169"/>
      <c r="B661" s="66" t="s">
        <v>337</v>
      </c>
      <c r="C661" s="126">
        <v>153.83</v>
      </c>
      <c r="D661" s="68" t="s">
        <v>422</v>
      </c>
      <c r="E661" s="24">
        <f t="shared" si="10"/>
        <v>30370.811999999998</v>
      </c>
      <c r="F661" s="24">
        <v>25309.01</v>
      </c>
    </row>
    <row r="662" spans="1:6" ht="15.75">
      <c r="A662" s="169"/>
      <c r="B662" s="66" t="s">
        <v>338</v>
      </c>
      <c r="C662" s="126">
        <v>275.6</v>
      </c>
      <c r="D662" s="68" t="s">
        <v>423</v>
      </c>
      <c r="E662" s="24">
        <f t="shared" si="10"/>
        <v>42724.516800000005</v>
      </c>
      <c r="F662" s="24">
        <v>35603.764</v>
      </c>
    </row>
    <row r="663" spans="1:6" ht="15.75">
      <c r="A663" s="169"/>
      <c r="B663" s="66" t="s">
        <v>339</v>
      </c>
      <c r="C663" s="126">
        <v>414</v>
      </c>
      <c r="D663" s="68" t="s">
        <v>424</v>
      </c>
      <c r="E663" s="24">
        <f t="shared" si="10"/>
        <v>69289.7352</v>
      </c>
      <c r="F663" s="24">
        <v>57741.446</v>
      </c>
    </row>
    <row r="664" spans="1:6" ht="15.75">
      <c r="A664" s="169"/>
      <c r="B664" s="66" t="s">
        <v>340</v>
      </c>
      <c r="C664" s="126">
        <v>620</v>
      </c>
      <c r="D664" s="68" t="s">
        <v>425</v>
      </c>
      <c r="E664" s="24">
        <f t="shared" si="10"/>
        <v>96403.41599999998</v>
      </c>
      <c r="F664" s="24">
        <v>80336.18</v>
      </c>
    </row>
    <row r="665" spans="1:6" ht="16.5" thickBot="1">
      <c r="A665" s="170"/>
      <c r="B665" s="71" t="s">
        <v>341</v>
      </c>
      <c r="C665" s="128">
        <v>921.33</v>
      </c>
      <c r="D665" s="72" t="s">
        <v>426</v>
      </c>
      <c r="E665" s="35">
        <f t="shared" si="10"/>
        <v>141592.884</v>
      </c>
      <c r="F665" s="35">
        <v>117994.07</v>
      </c>
    </row>
    <row r="666" spans="1:6" ht="21" thickBot="1">
      <c r="A666" s="9" t="s">
        <v>427</v>
      </c>
      <c r="B666" s="80"/>
      <c r="C666" s="81"/>
      <c r="D666" s="82"/>
      <c r="E666" s="197"/>
      <c r="F666" s="130"/>
    </row>
    <row r="667" spans="1:6" ht="15.75">
      <c r="A667" s="168"/>
      <c r="B667" s="75" t="s">
        <v>428</v>
      </c>
      <c r="C667" s="124">
        <v>8.45</v>
      </c>
      <c r="D667" s="77">
        <v>400</v>
      </c>
      <c r="E667" s="24">
        <f t="shared" si="10"/>
        <v>2403.1416</v>
      </c>
      <c r="F667" s="24">
        <v>2002.6180000000002</v>
      </c>
    </row>
    <row r="668" spans="1:6" ht="15.75">
      <c r="A668" s="169"/>
      <c r="B668" s="66" t="s">
        <v>429</v>
      </c>
      <c r="C668" s="126">
        <v>8.8</v>
      </c>
      <c r="D668" s="68">
        <v>200</v>
      </c>
      <c r="E668" s="24">
        <f t="shared" si="10"/>
        <v>2944.9536000000003</v>
      </c>
      <c r="F668" s="24">
        <v>2454.128</v>
      </c>
    </row>
    <row r="669" spans="1:6" ht="15.75">
      <c r="A669" s="169"/>
      <c r="B669" s="66" t="s">
        <v>430</v>
      </c>
      <c r="C669" s="126">
        <v>12.8</v>
      </c>
      <c r="D669" s="68">
        <v>300</v>
      </c>
      <c r="E669" s="24">
        <f t="shared" si="10"/>
        <v>3081.8736</v>
      </c>
      <c r="F669" s="24">
        <v>2568.228</v>
      </c>
    </row>
    <row r="670" spans="1:6" ht="15.75">
      <c r="A670" s="169"/>
      <c r="B670" s="66" t="s">
        <v>431</v>
      </c>
      <c r="C670" s="126">
        <v>15.8</v>
      </c>
      <c r="D670" s="68">
        <v>200</v>
      </c>
      <c r="E670" s="24">
        <f t="shared" si="10"/>
        <v>3189.4536000000003</v>
      </c>
      <c r="F670" s="24">
        <v>2657.878</v>
      </c>
    </row>
    <row r="671" spans="1:6" ht="15.75">
      <c r="A671" s="169"/>
      <c r="B671" s="66" t="s">
        <v>432</v>
      </c>
      <c r="C671" s="126">
        <v>28.1</v>
      </c>
      <c r="D671" s="68">
        <v>150</v>
      </c>
      <c r="E671" s="24">
        <f t="shared" si="10"/>
        <v>5728.732800000001</v>
      </c>
      <c r="F671" s="24">
        <v>4773.944</v>
      </c>
    </row>
    <row r="672" spans="1:6" ht="15.75">
      <c r="A672" s="169"/>
      <c r="B672" s="66" t="s">
        <v>433</v>
      </c>
      <c r="C672" s="126">
        <v>60</v>
      </c>
      <c r="D672" s="68">
        <v>50</v>
      </c>
      <c r="E672" s="24">
        <f t="shared" si="10"/>
        <v>9623.1288</v>
      </c>
      <c r="F672" s="24">
        <v>8019.274</v>
      </c>
    </row>
    <row r="673" spans="1:6" ht="15.75">
      <c r="A673" s="169"/>
      <c r="B673" s="66" t="s">
        <v>434</v>
      </c>
      <c r="C673" s="126">
        <v>115.1</v>
      </c>
      <c r="D673" s="68">
        <v>25</v>
      </c>
      <c r="E673" s="24">
        <f t="shared" si="10"/>
        <v>18252.2184</v>
      </c>
      <c r="F673" s="24">
        <v>15210.182</v>
      </c>
    </row>
    <row r="674" spans="1:6" ht="16.5" thickBot="1">
      <c r="A674" s="170"/>
      <c r="B674" s="71" t="s">
        <v>435</v>
      </c>
      <c r="C674" s="128">
        <v>181.4</v>
      </c>
      <c r="D674" s="72">
        <v>20</v>
      </c>
      <c r="E674" s="24">
        <f t="shared" si="10"/>
        <v>27965.323200000003</v>
      </c>
      <c r="F674" s="24">
        <v>23304.436</v>
      </c>
    </row>
    <row r="675" spans="1:6" ht="21" thickBot="1">
      <c r="A675" s="9" t="s">
        <v>436</v>
      </c>
      <c r="B675" s="93"/>
      <c r="C675" s="94"/>
      <c r="D675" s="95"/>
      <c r="E675" s="96"/>
      <c r="F675" s="97"/>
    </row>
    <row r="676" spans="1:6" ht="15.75">
      <c r="A676" s="168"/>
      <c r="B676" s="75" t="s">
        <v>396</v>
      </c>
      <c r="C676" s="182">
        <v>3.4</v>
      </c>
      <c r="D676" s="183">
        <v>500</v>
      </c>
      <c r="E676" s="24">
        <f t="shared" si="10"/>
        <v>3221.1408</v>
      </c>
      <c r="F676" s="24">
        <v>2684.284</v>
      </c>
    </row>
    <row r="677" spans="1:6" ht="15.75">
      <c r="A677" s="169"/>
      <c r="B677" s="66" t="s">
        <v>397</v>
      </c>
      <c r="C677" s="189">
        <v>7.1</v>
      </c>
      <c r="D677" s="104">
        <v>300</v>
      </c>
      <c r="E677" s="24">
        <f t="shared" si="10"/>
        <v>4929.5112</v>
      </c>
      <c r="F677" s="24">
        <v>4107.926</v>
      </c>
    </row>
    <row r="678" spans="1:6" ht="15.75">
      <c r="A678" s="169"/>
      <c r="B678" s="66" t="s">
        <v>398</v>
      </c>
      <c r="C678" s="189">
        <v>14</v>
      </c>
      <c r="D678" s="104">
        <v>120</v>
      </c>
      <c r="E678" s="24">
        <f t="shared" si="10"/>
        <v>5614.111199999999</v>
      </c>
      <c r="F678" s="24">
        <v>4678.4259999999995</v>
      </c>
    </row>
    <row r="679" spans="1:6" ht="15.75">
      <c r="A679" s="169"/>
      <c r="B679" s="66" t="s">
        <v>399</v>
      </c>
      <c r="C679" s="189">
        <v>23.6</v>
      </c>
      <c r="D679" s="104">
        <v>80</v>
      </c>
      <c r="E679" s="24">
        <f t="shared" si="10"/>
        <v>9243.6648</v>
      </c>
      <c r="F679" s="24">
        <v>7703.054</v>
      </c>
    </row>
    <row r="680" spans="1:6" ht="15.75">
      <c r="A680" s="169"/>
      <c r="B680" s="66" t="s">
        <v>400</v>
      </c>
      <c r="C680" s="189">
        <v>56.2</v>
      </c>
      <c r="D680" s="104">
        <v>35</v>
      </c>
      <c r="E680" s="24">
        <f t="shared" si="10"/>
        <v>15747.755999999998</v>
      </c>
      <c r="F680" s="24">
        <v>13123.13</v>
      </c>
    </row>
    <row r="681" spans="1:6" ht="16.5" thickBot="1">
      <c r="A681" s="170"/>
      <c r="B681" s="92" t="s">
        <v>401</v>
      </c>
      <c r="C681" s="198">
        <v>95.6</v>
      </c>
      <c r="D681" s="199">
        <v>20</v>
      </c>
      <c r="E681" s="35">
        <f t="shared" si="10"/>
        <v>23964.520800000002</v>
      </c>
      <c r="F681" s="35">
        <v>19970.434</v>
      </c>
    </row>
    <row r="682" spans="1:6" ht="21" thickBot="1">
      <c r="A682" s="9" t="s">
        <v>437</v>
      </c>
      <c r="B682" s="93"/>
      <c r="C682" s="94"/>
      <c r="D682" s="95"/>
      <c r="E682" s="96"/>
      <c r="F682" s="97"/>
    </row>
    <row r="683" spans="1:6" ht="15.75">
      <c r="A683" s="168"/>
      <c r="B683" s="75" t="s">
        <v>438</v>
      </c>
      <c r="C683" s="124">
        <v>5</v>
      </c>
      <c r="D683" s="77">
        <v>150</v>
      </c>
      <c r="E683" s="200">
        <f t="shared" si="10"/>
        <v>3829.0656</v>
      </c>
      <c r="F683" s="200">
        <v>3190.888</v>
      </c>
    </row>
    <row r="684" spans="1:6" ht="15.75">
      <c r="A684" s="169"/>
      <c r="B684" s="66" t="s">
        <v>439</v>
      </c>
      <c r="C684" s="126">
        <v>8</v>
      </c>
      <c r="D684" s="68">
        <v>100</v>
      </c>
      <c r="E684" s="24">
        <f t="shared" si="10"/>
        <v>4108.3823999999995</v>
      </c>
      <c r="F684" s="24">
        <v>3423.652</v>
      </c>
    </row>
    <row r="685" spans="1:6" ht="15.75">
      <c r="A685" s="169"/>
      <c r="B685" s="66" t="s">
        <v>440</v>
      </c>
      <c r="C685" s="126">
        <v>10</v>
      </c>
      <c r="D685" s="68">
        <v>100</v>
      </c>
      <c r="E685" s="24">
        <f t="shared" si="10"/>
        <v>4807.4568</v>
      </c>
      <c r="F685" s="24">
        <v>4006.2140000000004</v>
      </c>
    </row>
    <row r="686" spans="1:6" ht="15.75">
      <c r="A686" s="169"/>
      <c r="B686" s="66" t="s">
        <v>441</v>
      </c>
      <c r="C686" s="126">
        <v>24</v>
      </c>
      <c r="D686" s="68">
        <v>40</v>
      </c>
      <c r="E686" s="24">
        <f aca="true" t="shared" si="11" ref="E686:E749">PRODUCT(F686*1.2)</f>
        <v>7482.0912</v>
      </c>
      <c r="F686" s="24">
        <v>6235.076</v>
      </c>
    </row>
    <row r="687" spans="1:6" ht="15.75">
      <c r="A687" s="169"/>
      <c r="B687" s="66" t="s">
        <v>442</v>
      </c>
      <c r="C687" s="126">
        <v>33</v>
      </c>
      <c r="D687" s="68">
        <v>30</v>
      </c>
      <c r="E687" s="24">
        <f t="shared" si="11"/>
        <v>11571.3048</v>
      </c>
      <c r="F687" s="24">
        <v>9642.754</v>
      </c>
    </row>
    <row r="688" spans="1:6" ht="15.75">
      <c r="A688" s="169"/>
      <c r="B688" s="66" t="s">
        <v>443</v>
      </c>
      <c r="C688" s="126">
        <v>83</v>
      </c>
      <c r="D688" s="68">
        <v>20</v>
      </c>
      <c r="E688" s="24">
        <f t="shared" si="11"/>
        <v>16814.558399999998</v>
      </c>
      <c r="F688" s="24">
        <v>14012.132</v>
      </c>
    </row>
    <row r="689" spans="1:6" ht="15.75">
      <c r="A689" s="169"/>
      <c r="B689" s="66" t="s">
        <v>444</v>
      </c>
      <c r="C689" s="126">
        <v>133</v>
      </c>
      <c r="D689" s="68">
        <v>20</v>
      </c>
      <c r="E689" s="24">
        <f t="shared" si="11"/>
        <v>26574.9984</v>
      </c>
      <c r="F689" s="24">
        <v>22145.832000000002</v>
      </c>
    </row>
    <row r="690" spans="1:6" ht="16.5" thickBot="1">
      <c r="A690" s="170"/>
      <c r="B690" s="71" t="s">
        <v>445</v>
      </c>
      <c r="C690" s="128">
        <v>320</v>
      </c>
      <c r="D690" s="72">
        <v>5</v>
      </c>
      <c r="E690" s="201">
        <f t="shared" si="11"/>
        <v>62785.2528</v>
      </c>
      <c r="F690" s="201">
        <v>52321.044</v>
      </c>
    </row>
    <row r="691" spans="1:6" ht="21" thickBot="1">
      <c r="A691" s="36" t="s">
        <v>446</v>
      </c>
      <c r="B691" s="80"/>
      <c r="C691" s="81"/>
      <c r="D691" s="82"/>
      <c r="E691" s="83"/>
      <c r="F691" s="130"/>
    </row>
    <row r="692" spans="1:6" ht="15.75">
      <c r="A692" s="168"/>
      <c r="B692" s="75" t="s">
        <v>335</v>
      </c>
      <c r="C692" s="124">
        <v>14.32</v>
      </c>
      <c r="D692" s="77">
        <v>1000</v>
      </c>
      <c r="E692" s="24">
        <f t="shared" si="11"/>
        <v>6141.839999999999</v>
      </c>
      <c r="F692" s="24">
        <v>5118.2</v>
      </c>
    </row>
    <row r="693" spans="1:6" ht="15.75">
      <c r="A693" s="169"/>
      <c r="B693" s="66" t="s">
        <v>336</v>
      </c>
      <c r="C693" s="126">
        <v>24.8</v>
      </c>
      <c r="D693" s="68">
        <v>1000</v>
      </c>
      <c r="E693" s="24">
        <f t="shared" si="11"/>
        <v>7573.2408000000005</v>
      </c>
      <c r="F693" s="24">
        <v>6311.034000000001</v>
      </c>
    </row>
    <row r="694" spans="1:6" ht="15.75">
      <c r="A694" s="169"/>
      <c r="B694" s="66" t="s">
        <v>337</v>
      </c>
      <c r="C694" s="126">
        <v>53.18</v>
      </c>
      <c r="D694" s="68">
        <v>500</v>
      </c>
      <c r="E694" s="24">
        <f t="shared" si="11"/>
        <v>11449.2504</v>
      </c>
      <c r="F694" s="24">
        <v>9541.042000000001</v>
      </c>
    </row>
    <row r="695" spans="1:6" ht="15.75">
      <c r="A695" s="169"/>
      <c r="B695" s="66" t="s">
        <v>338</v>
      </c>
      <c r="C695" s="126">
        <v>108.33</v>
      </c>
      <c r="D695" s="68">
        <v>50</v>
      </c>
      <c r="E695" s="24">
        <f t="shared" si="11"/>
        <v>18352.3656</v>
      </c>
      <c r="F695" s="24">
        <v>15293.638</v>
      </c>
    </row>
    <row r="696" spans="1:6" ht="15.75">
      <c r="A696" s="169"/>
      <c r="B696" s="66" t="s">
        <v>447</v>
      </c>
      <c r="C696" s="126">
        <v>151.75</v>
      </c>
      <c r="D696" s="68">
        <v>30</v>
      </c>
      <c r="E696" s="24">
        <f t="shared" si="11"/>
        <v>24922.5696</v>
      </c>
      <c r="F696" s="24">
        <v>20768.808</v>
      </c>
    </row>
    <row r="697" spans="1:6" ht="15.75">
      <c r="A697" s="169"/>
      <c r="B697" s="66" t="s">
        <v>339</v>
      </c>
      <c r="C697" s="126">
        <v>210.4</v>
      </c>
      <c r="D697" s="68">
        <v>30</v>
      </c>
      <c r="E697" s="24">
        <f t="shared" si="11"/>
        <v>30993.211199999998</v>
      </c>
      <c r="F697" s="24">
        <v>25827.676</v>
      </c>
    </row>
    <row r="698" spans="1:6" ht="15.75">
      <c r="A698" s="169"/>
      <c r="B698" s="66" t="s">
        <v>340</v>
      </c>
      <c r="C698" s="126">
        <v>268.5</v>
      </c>
      <c r="D698" s="191" t="s">
        <v>448</v>
      </c>
      <c r="E698" s="24">
        <f t="shared" si="11"/>
        <v>31945.783199999998</v>
      </c>
      <c r="F698" s="24">
        <v>26621.486</v>
      </c>
    </row>
    <row r="699" spans="1:6" ht="15.75">
      <c r="A699" s="169"/>
      <c r="B699" s="66" t="s">
        <v>341</v>
      </c>
      <c r="C699" s="126">
        <v>437.25</v>
      </c>
      <c r="D699" s="68">
        <v>40</v>
      </c>
      <c r="E699" s="24">
        <f t="shared" si="11"/>
        <v>38623.176</v>
      </c>
      <c r="F699" s="24">
        <v>32185.98</v>
      </c>
    </row>
    <row r="700" spans="1:6" ht="15.75">
      <c r="A700" s="169"/>
      <c r="B700" s="66" t="s">
        <v>342</v>
      </c>
      <c r="C700" s="126">
        <v>794.5</v>
      </c>
      <c r="D700" s="68">
        <v>20</v>
      </c>
      <c r="E700" s="24">
        <f t="shared" si="11"/>
        <v>77591.3904</v>
      </c>
      <c r="F700" s="24">
        <v>64659.492000000006</v>
      </c>
    </row>
    <row r="701" spans="1:6" ht="16.5" thickBot="1">
      <c r="A701" s="170"/>
      <c r="B701" s="71" t="s">
        <v>449</v>
      </c>
      <c r="C701" s="128">
        <v>1142.67</v>
      </c>
      <c r="D701" s="72">
        <v>15</v>
      </c>
      <c r="E701" s="35">
        <f t="shared" si="11"/>
        <v>109401.42719999999</v>
      </c>
      <c r="F701" s="35">
        <v>91167.856</v>
      </c>
    </row>
    <row r="702" spans="1:6" ht="21" thickBot="1">
      <c r="A702" s="36" t="s">
        <v>450</v>
      </c>
      <c r="B702" s="80"/>
      <c r="C702" s="81"/>
      <c r="D702" s="82"/>
      <c r="E702" s="197"/>
      <c r="F702" s="130"/>
    </row>
    <row r="703" spans="1:6" ht="15.75">
      <c r="A703" s="168"/>
      <c r="B703" s="75" t="s">
        <v>356</v>
      </c>
      <c r="C703" s="124">
        <v>8.6</v>
      </c>
      <c r="D703" s="202">
        <v>150</v>
      </c>
      <c r="E703" s="24">
        <f t="shared" si="11"/>
        <v>6877.295999999999</v>
      </c>
      <c r="F703" s="24">
        <v>5731.08</v>
      </c>
    </row>
    <row r="704" spans="1:6" ht="15.75">
      <c r="A704" s="169"/>
      <c r="B704" s="63" t="s">
        <v>334</v>
      </c>
      <c r="C704" s="148">
        <v>12.4</v>
      </c>
      <c r="D704" s="203">
        <v>150</v>
      </c>
      <c r="E704" s="24">
        <f t="shared" si="11"/>
        <v>7794.66</v>
      </c>
      <c r="F704" s="24">
        <v>6495.55</v>
      </c>
    </row>
    <row r="705" spans="1:6" ht="15.75">
      <c r="A705" s="169"/>
      <c r="B705" s="63" t="s">
        <v>335</v>
      </c>
      <c r="C705" s="148">
        <v>21.5</v>
      </c>
      <c r="D705" s="203">
        <v>150</v>
      </c>
      <c r="E705" s="24">
        <f t="shared" si="11"/>
        <v>10240.0512</v>
      </c>
      <c r="F705" s="24">
        <v>8533.376</v>
      </c>
    </row>
    <row r="706" spans="1:6" ht="15.75">
      <c r="A706" s="169"/>
      <c r="B706" s="66" t="s">
        <v>336</v>
      </c>
      <c r="C706" s="126">
        <v>36</v>
      </c>
      <c r="D706" s="204">
        <v>100</v>
      </c>
      <c r="E706" s="24">
        <f t="shared" si="11"/>
        <v>13465.4952</v>
      </c>
      <c r="F706" s="24">
        <v>11221.246</v>
      </c>
    </row>
    <row r="707" spans="1:6" ht="15.75">
      <c r="A707" s="169"/>
      <c r="B707" s="66" t="s">
        <v>337</v>
      </c>
      <c r="C707" s="126">
        <v>86</v>
      </c>
      <c r="D707" s="204">
        <v>50</v>
      </c>
      <c r="E707" s="24">
        <f t="shared" si="11"/>
        <v>23205.984</v>
      </c>
      <c r="F707" s="24">
        <v>19338.32</v>
      </c>
    </row>
    <row r="708" spans="1:6" ht="15.75">
      <c r="A708" s="169"/>
      <c r="B708" s="66" t="s">
        <v>338</v>
      </c>
      <c r="C708" s="126">
        <v>135</v>
      </c>
      <c r="D708" s="204">
        <v>25</v>
      </c>
      <c r="E708" s="24">
        <f t="shared" si="11"/>
        <v>38251.536</v>
      </c>
      <c r="F708" s="24">
        <v>31876.28</v>
      </c>
    </row>
    <row r="709" spans="1:6" ht="16.5" thickBot="1">
      <c r="A709" s="170"/>
      <c r="B709" s="71" t="s">
        <v>339</v>
      </c>
      <c r="C709" s="128">
        <v>231</v>
      </c>
      <c r="D709" s="205">
        <v>15</v>
      </c>
      <c r="E709" s="35">
        <f t="shared" si="11"/>
        <v>62652.636</v>
      </c>
      <c r="F709" s="201">
        <v>52210.53</v>
      </c>
    </row>
    <row r="710" spans="1:6" ht="21" thickBot="1">
      <c r="A710" s="36" t="s">
        <v>451</v>
      </c>
      <c r="B710" s="80"/>
      <c r="C710" s="81"/>
      <c r="D710" s="82"/>
      <c r="E710" s="206"/>
      <c r="F710" s="207"/>
    </row>
    <row r="711" spans="1:6" ht="15.75">
      <c r="A711" s="168"/>
      <c r="B711" s="75" t="s">
        <v>335</v>
      </c>
      <c r="C711" s="182">
        <v>15.8</v>
      </c>
      <c r="D711" s="183">
        <v>200</v>
      </c>
      <c r="E711" s="24">
        <f t="shared" si="11"/>
        <v>7014.216</v>
      </c>
      <c r="F711" s="24">
        <v>5845.18</v>
      </c>
    </row>
    <row r="712" spans="1:6" ht="15.75">
      <c r="A712" s="169"/>
      <c r="B712" s="63" t="s">
        <v>336</v>
      </c>
      <c r="C712" s="186">
        <v>26.7</v>
      </c>
      <c r="D712" s="187">
        <v>130</v>
      </c>
      <c r="E712" s="24">
        <f t="shared" si="11"/>
        <v>8563.7592</v>
      </c>
      <c r="F712" s="24">
        <v>7136.466</v>
      </c>
    </row>
    <row r="713" spans="1:6" ht="15.75">
      <c r="A713" s="169"/>
      <c r="B713" s="63" t="s">
        <v>337</v>
      </c>
      <c r="C713" s="186">
        <v>64</v>
      </c>
      <c r="D713" s="187">
        <v>60</v>
      </c>
      <c r="E713" s="24">
        <f t="shared" si="11"/>
        <v>15701.5944</v>
      </c>
      <c r="F713" s="24">
        <v>13084.662</v>
      </c>
    </row>
    <row r="714" spans="1:6" ht="15.75">
      <c r="A714" s="169"/>
      <c r="B714" s="66" t="s">
        <v>338</v>
      </c>
      <c r="C714" s="189">
        <v>122</v>
      </c>
      <c r="D714" s="104">
        <v>30</v>
      </c>
      <c r="E714" s="24">
        <f t="shared" si="11"/>
        <v>27626.543999999998</v>
      </c>
      <c r="F714" s="24">
        <v>23022.12</v>
      </c>
    </row>
    <row r="715" spans="1:6" ht="15.75">
      <c r="A715" s="169"/>
      <c r="B715" s="66" t="s">
        <v>339</v>
      </c>
      <c r="C715" s="189">
        <v>268</v>
      </c>
      <c r="D715" s="104">
        <v>10</v>
      </c>
      <c r="E715" s="24">
        <f t="shared" si="11"/>
        <v>53721.53999999999</v>
      </c>
      <c r="F715" s="24">
        <v>44767.95</v>
      </c>
    </row>
    <row r="716" spans="1:6" ht="16.5" thickBot="1">
      <c r="A716" s="170"/>
      <c r="B716" s="71" t="s">
        <v>340</v>
      </c>
      <c r="C716" s="208">
        <v>440</v>
      </c>
      <c r="D716" s="173">
        <v>5</v>
      </c>
      <c r="E716" s="201">
        <f t="shared" si="11"/>
        <v>113887.7088</v>
      </c>
      <c r="F716" s="201">
        <v>94906.424</v>
      </c>
    </row>
    <row r="717" spans="1:6" ht="21" thickBot="1">
      <c r="A717" s="9" t="s">
        <v>452</v>
      </c>
      <c r="B717" s="93"/>
      <c r="C717" s="94"/>
      <c r="D717" s="209"/>
      <c r="E717" s="210"/>
      <c r="F717" s="207"/>
    </row>
    <row r="718" spans="1:6" ht="15.75">
      <c r="A718" s="169"/>
      <c r="B718" s="63" t="s">
        <v>405</v>
      </c>
      <c r="C718" s="186"/>
      <c r="D718" s="211" t="s">
        <v>453</v>
      </c>
      <c r="E718" s="24">
        <f t="shared" si="11"/>
        <v>2697.7152</v>
      </c>
      <c r="F718" s="24">
        <v>2248.096</v>
      </c>
    </row>
    <row r="719" spans="1:6" ht="15.75">
      <c r="A719" s="169"/>
      <c r="B719" s="63" t="s">
        <v>396</v>
      </c>
      <c r="C719" s="186">
        <v>6.55</v>
      </c>
      <c r="D719" s="211" t="s">
        <v>454</v>
      </c>
      <c r="E719" s="24">
        <f t="shared" si="11"/>
        <v>3103.7808000000005</v>
      </c>
      <c r="F719" s="24">
        <v>2586.4840000000004</v>
      </c>
    </row>
    <row r="720" spans="1:6" ht="15.75">
      <c r="A720" s="169"/>
      <c r="B720" s="63" t="s">
        <v>397</v>
      </c>
      <c r="C720" s="186">
        <v>11.21</v>
      </c>
      <c r="D720" s="211" t="s">
        <v>455</v>
      </c>
      <c r="E720" s="24">
        <f t="shared" si="11"/>
        <v>4278.9456</v>
      </c>
      <c r="F720" s="24">
        <v>3565.788</v>
      </c>
    </row>
    <row r="721" spans="1:6" ht="15.75">
      <c r="A721" s="169"/>
      <c r="B721" s="66" t="s">
        <v>398</v>
      </c>
      <c r="C721" s="189">
        <v>14.68</v>
      </c>
      <c r="D721" s="212" t="s">
        <v>456</v>
      </c>
      <c r="E721" s="24">
        <f t="shared" si="11"/>
        <v>5246.383200000001</v>
      </c>
      <c r="F721" s="24">
        <v>4371.986000000001</v>
      </c>
    </row>
    <row r="722" spans="1:6" ht="15.75">
      <c r="A722" s="169"/>
      <c r="B722" s="66" t="s">
        <v>399</v>
      </c>
      <c r="C722" s="189">
        <v>22.68</v>
      </c>
      <c r="D722" s="212" t="s">
        <v>453</v>
      </c>
      <c r="E722" s="24">
        <f t="shared" si="11"/>
        <v>6327.2688</v>
      </c>
      <c r="F722" s="24">
        <v>5272.724</v>
      </c>
    </row>
    <row r="723" spans="1:6" ht="16.5" thickBot="1">
      <c r="A723" s="170"/>
      <c r="B723" s="71" t="s">
        <v>400</v>
      </c>
      <c r="C723" s="208">
        <v>49.25</v>
      </c>
      <c r="D723" s="213" t="s">
        <v>457</v>
      </c>
      <c r="E723" s="35">
        <f t="shared" si="11"/>
        <v>11999.6688</v>
      </c>
      <c r="F723" s="201">
        <v>9999.724</v>
      </c>
    </row>
    <row r="724" spans="1:6" ht="21" thickBot="1">
      <c r="A724" s="9" t="s">
        <v>458</v>
      </c>
      <c r="B724" s="93"/>
      <c r="C724" s="94"/>
      <c r="D724" s="209"/>
      <c r="E724" s="214"/>
      <c r="F724" s="207"/>
    </row>
    <row r="725" spans="1:6" ht="15.75">
      <c r="A725" s="169"/>
      <c r="B725" s="63" t="s">
        <v>405</v>
      </c>
      <c r="C725" s="186">
        <v>10.47</v>
      </c>
      <c r="D725" s="211" t="s">
        <v>459</v>
      </c>
      <c r="E725" s="200">
        <f t="shared" si="11"/>
        <v>3201.9719999999998</v>
      </c>
      <c r="F725" s="24">
        <v>2668.31</v>
      </c>
    </row>
    <row r="726" spans="1:6" ht="15.75">
      <c r="A726" s="169"/>
      <c r="B726" s="63" t="s">
        <v>396</v>
      </c>
      <c r="C726" s="186">
        <v>13.19</v>
      </c>
      <c r="D726" s="211" t="s">
        <v>460</v>
      </c>
      <c r="E726" s="24">
        <f t="shared" si="11"/>
        <v>4427.2104</v>
      </c>
      <c r="F726" s="24">
        <v>3689.342</v>
      </c>
    </row>
    <row r="727" spans="1:6" ht="15.75">
      <c r="A727" s="169"/>
      <c r="B727" s="63" t="s">
        <v>397</v>
      </c>
      <c r="C727" s="186">
        <v>22.42</v>
      </c>
      <c r="D727" s="211" t="s">
        <v>461</v>
      </c>
      <c r="E727" s="24">
        <f t="shared" si="11"/>
        <v>6209.5176</v>
      </c>
      <c r="F727" s="24">
        <v>5174.598</v>
      </c>
    </row>
    <row r="728" spans="1:6" ht="15.75">
      <c r="A728" s="169"/>
      <c r="B728" s="66" t="s">
        <v>398</v>
      </c>
      <c r="C728" s="189">
        <v>30.18</v>
      </c>
      <c r="D728" s="212" t="s">
        <v>453</v>
      </c>
      <c r="E728" s="24">
        <f t="shared" si="11"/>
        <v>7505.1720000000005</v>
      </c>
      <c r="F728" s="24">
        <v>6254.31</v>
      </c>
    </row>
    <row r="729" spans="1:6" ht="15.75">
      <c r="A729" s="169"/>
      <c r="B729" s="66" t="s">
        <v>399</v>
      </c>
      <c r="C729" s="189">
        <v>45.69</v>
      </c>
      <c r="D729" s="212" t="s">
        <v>462</v>
      </c>
      <c r="E729" s="24">
        <f t="shared" si="11"/>
        <v>10231.836000000001</v>
      </c>
      <c r="F729" s="24">
        <v>8526.53</v>
      </c>
    </row>
    <row r="730" spans="1:6" ht="16.5" thickBot="1">
      <c r="A730" s="170"/>
      <c r="B730" s="71" t="s">
        <v>400</v>
      </c>
      <c r="C730" s="208">
        <v>101.72</v>
      </c>
      <c r="D730" s="213" t="s">
        <v>463</v>
      </c>
      <c r="E730" s="24">
        <f t="shared" si="11"/>
        <v>16262.184</v>
      </c>
      <c r="F730" s="24">
        <v>13551.82</v>
      </c>
    </row>
    <row r="731" spans="1:6" ht="27" thickBot="1">
      <c r="A731" s="1" t="s">
        <v>464</v>
      </c>
      <c r="B731" s="2"/>
      <c r="C731" s="2"/>
      <c r="D731" s="2"/>
      <c r="E731" s="3"/>
      <c r="F731" s="4"/>
    </row>
    <row r="732" spans="1:6" ht="21" thickBot="1">
      <c r="A732" s="9" t="s">
        <v>465</v>
      </c>
      <c r="B732" s="10"/>
      <c r="C732" s="11"/>
      <c r="D732" s="12"/>
      <c r="E732" s="215"/>
      <c r="F732" s="207"/>
    </row>
    <row r="733" spans="1:6" ht="15.75">
      <c r="A733" s="216"/>
      <c r="B733" s="217" t="s">
        <v>466</v>
      </c>
      <c r="C733" s="148">
        <v>1.05</v>
      </c>
      <c r="D733" s="65" t="s">
        <v>467</v>
      </c>
      <c r="E733" s="24">
        <f t="shared" si="11"/>
        <v>222.98399999999998</v>
      </c>
      <c r="F733" s="24">
        <v>185.82</v>
      </c>
    </row>
    <row r="734" spans="1:6" ht="15.75">
      <c r="A734" s="169"/>
      <c r="B734" s="156" t="s">
        <v>468</v>
      </c>
      <c r="C734" s="126">
        <v>1.07</v>
      </c>
      <c r="D734" s="68" t="s">
        <v>467</v>
      </c>
      <c r="E734" s="24">
        <f t="shared" si="11"/>
        <v>230.4168</v>
      </c>
      <c r="F734" s="24">
        <v>192.014</v>
      </c>
    </row>
    <row r="735" spans="1:6" ht="15.75">
      <c r="A735" s="169"/>
      <c r="B735" s="156" t="s">
        <v>469</v>
      </c>
      <c r="C735" s="126">
        <v>1.15</v>
      </c>
      <c r="D735" s="68" t="s">
        <v>467</v>
      </c>
      <c r="E735" s="24">
        <f t="shared" si="11"/>
        <v>241.7616</v>
      </c>
      <c r="F735" s="24">
        <v>201.468</v>
      </c>
    </row>
    <row r="736" spans="1:6" ht="15.75">
      <c r="A736" s="169"/>
      <c r="B736" s="156" t="s">
        <v>470</v>
      </c>
      <c r="C736" s="126">
        <v>1.2</v>
      </c>
      <c r="D736" s="68" t="s">
        <v>467</v>
      </c>
      <c r="E736" s="24">
        <f t="shared" si="11"/>
        <v>249.97679999999997</v>
      </c>
      <c r="F736" s="24">
        <v>208.314</v>
      </c>
    </row>
    <row r="737" spans="1:6" ht="15.75">
      <c r="A737" s="169"/>
      <c r="B737" s="156" t="s">
        <v>471</v>
      </c>
      <c r="C737" s="126">
        <v>1.33</v>
      </c>
      <c r="D737" s="68" t="s">
        <v>467</v>
      </c>
      <c r="E737" s="24">
        <f t="shared" si="11"/>
        <v>290.66159999999996</v>
      </c>
      <c r="F737" s="24">
        <v>242.218</v>
      </c>
    </row>
    <row r="738" spans="1:6" ht="15.75">
      <c r="A738" s="169"/>
      <c r="B738" s="156" t="s">
        <v>472</v>
      </c>
      <c r="C738" s="126">
        <v>1.44</v>
      </c>
      <c r="D738" s="68" t="s">
        <v>467</v>
      </c>
      <c r="E738" s="24">
        <f t="shared" si="11"/>
        <v>318.4368</v>
      </c>
      <c r="F738" s="24">
        <v>265.36400000000003</v>
      </c>
    </row>
    <row r="739" spans="1:6" ht="15.75">
      <c r="A739" s="169"/>
      <c r="B739" s="156" t="s">
        <v>473</v>
      </c>
      <c r="C739" s="126">
        <v>1.63</v>
      </c>
      <c r="D739" s="68" t="s">
        <v>467</v>
      </c>
      <c r="E739" s="24">
        <f t="shared" si="11"/>
        <v>308.2656</v>
      </c>
      <c r="F739" s="24">
        <v>256.88800000000003</v>
      </c>
    </row>
    <row r="740" spans="1:6" ht="15.75">
      <c r="A740" s="169"/>
      <c r="B740" s="156" t="s">
        <v>474</v>
      </c>
      <c r="C740" s="126">
        <v>1.67</v>
      </c>
      <c r="D740" s="68" t="s">
        <v>467</v>
      </c>
      <c r="E740" s="24">
        <f t="shared" si="11"/>
        <v>317.65439999999995</v>
      </c>
      <c r="F740" s="24">
        <v>264.712</v>
      </c>
    </row>
    <row r="741" spans="1:6" ht="15.75">
      <c r="A741" s="169"/>
      <c r="B741" s="156" t="s">
        <v>475</v>
      </c>
      <c r="C741" s="126">
        <v>1.71</v>
      </c>
      <c r="D741" s="68" t="s">
        <v>467</v>
      </c>
      <c r="E741" s="24">
        <f t="shared" si="11"/>
        <v>331.3464</v>
      </c>
      <c r="F741" s="24">
        <v>276.122</v>
      </c>
    </row>
    <row r="742" spans="1:6" ht="15.75">
      <c r="A742" s="169"/>
      <c r="B742" s="156" t="s">
        <v>476</v>
      </c>
      <c r="C742" s="126">
        <v>1.82</v>
      </c>
      <c r="D742" s="68" t="s">
        <v>467</v>
      </c>
      <c r="E742" s="24">
        <f t="shared" si="11"/>
        <v>354.4272</v>
      </c>
      <c r="F742" s="24">
        <v>295.35600000000005</v>
      </c>
    </row>
    <row r="743" spans="1:6" ht="15.75">
      <c r="A743" s="169"/>
      <c r="B743" s="156" t="s">
        <v>477</v>
      </c>
      <c r="C743" s="126">
        <v>1.98</v>
      </c>
      <c r="D743" s="68" t="s">
        <v>478</v>
      </c>
      <c r="E743" s="24">
        <f t="shared" si="11"/>
        <v>380.2464</v>
      </c>
      <c r="F743" s="24">
        <v>316.872</v>
      </c>
    </row>
    <row r="744" spans="1:6" ht="15.75">
      <c r="A744" s="169"/>
      <c r="B744" s="156" t="s">
        <v>479</v>
      </c>
      <c r="C744" s="126">
        <v>2.12</v>
      </c>
      <c r="D744" s="68" t="s">
        <v>478</v>
      </c>
      <c r="E744" s="24">
        <f t="shared" si="11"/>
        <v>411.9336</v>
      </c>
      <c r="F744" s="24">
        <v>343.278</v>
      </c>
    </row>
    <row r="745" spans="1:6" ht="15.75">
      <c r="A745" s="169"/>
      <c r="B745" s="156" t="s">
        <v>480</v>
      </c>
      <c r="C745" s="126">
        <v>2.46</v>
      </c>
      <c r="D745" s="68" t="s">
        <v>478</v>
      </c>
      <c r="E745" s="24">
        <f t="shared" si="11"/>
        <v>530.4672</v>
      </c>
      <c r="F745" s="24">
        <v>442.05600000000004</v>
      </c>
    </row>
    <row r="746" spans="1:6" ht="15.75">
      <c r="A746" s="169"/>
      <c r="B746" s="156" t="s">
        <v>481</v>
      </c>
      <c r="C746" s="126">
        <v>2.58</v>
      </c>
      <c r="D746" s="68" t="s">
        <v>478</v>
      </c>
      <c r="E746" s="24">
        <f t="shared" si="11"/>
        <v>466.3104</v>
      </c>
      <c r="F746" s="24">
        <v>388.59200000000004</v>
      </c>
    </row>
    <row r="747" spans="1:6" ht="15.75">
      <c r="A747" s="169"/>
      <c r="B747" s="156" t="s">
        <v>482</v>
      </c>
      <c r="C747" s="126">
        <v>2.74</v>
      </c>
      <c r="D747" s="68" t="s">
        <v>478</v>
      </c>
      <c r="E747" s="24">
        <f t="shared" si="11"/>
        <v>494.86799999999994</v>
      </c>
      <c r="F747" s="24">
        <v>412.39</v>
      </c>
    </row>
    <row r="748" spans="1:6" ht="15.75">
      <c r="A748" s="169"/>
      <c r="B748" s="156" t="s">
        <v>483</v>
      </c>
      <c r="C748" s="126">
        <v>2.78</v>
      </c>
      <c r="D748" s="68" t="s">
        <v>478</v>
      </c>
      <c r="E748" s="24">
        <f t="shared" si="11"/>
        <v>537.9</v>
      </c>
      <c r="F748" s="24">
        <v>448.25</v>
      </c>
    </row>
    <row r="749" spans="1:6" ht="15.75">
      <c r="A749" s="169"/>
      <c r="B749" s="156" t="s">
        <v>484</v>
      </c>
      <c r="C749" s="126">
        <v>3.04</v>
      </c>
      <c r="D749" s="68" t="s">
        <v>478</v>
      </c>
      <c r="E749" s="24">
        <f t="shared" si="11"/>
        <v>579.3672</v>
      </c>
      <c r="F749" s="24">
        <v>482.80600000000004</v>
      </c>
    </row>
    <row r="750" spans="1:6" ht="15.75">
      <c r="A750" s="169"/>
      <c r="B750" s="156" t="s">
        <v>485</v>
      </c>
      <c r="C750" s="126">
        <v>3.22</v>
      </c>
      <c r="D750" s="68" t="s">
        <v>478</v>
      </c>
      <c r="E750" s="24">
        <f aca="true" t="shared" si="12" ref="E750:E778">PRODUCT(F750*1.2)</f>
        <v>600.8832</v>
      </c>
      <c r="F750" s="24">
        <v>500.736</v>
      </c>
    </row>
    <row r="751" spans="1:6" ht="15.75">
      <c r="A751" s="169"/>
      <c r="B751" s="156" t="s">
        <v>486</v>
      </c>
      <c r="C751" s="126">
        <v>3.3</v>
      </c>
      <c r="D751" s="68" t="s">
        <v>478</v>
      </c>
      <c r="E751" s="24">
        <f t="shared" si="12"/>
        <v>614.5752000000001</v>
      </c>
      <c r="F751" s="24">
        <v>512.1460000000001</v>
      </c>
    </row>
    <row r="752" spans="1:6" ht="15.75">
      <c r="A752" s="169"/>
      <c r="B752" s="156" t="s">
        <v>487</v>
      </c>
      <c r="C752" s="126">
        <v>3.37</v>
      </c>
      <c r="D752" s="68" t="s">
        <v>478</v>
      </c>
      <c r="E752" s="24">
        <f t="shared" si="12"/>
        <v>716.6784000000001</v>
      </c>
      <c r="F752" s="24">
        <v>597.2320000000001</v>
      </c>
    </row>
    <row r="753" spans="1:6" ht="16.5" thickBot="1">
      <c r="A753" s="170"/>
      <c r="B753" s="218" t="s">
        <v>488</v>
      </c>
      <c r="C753" s="128">
        <v>4.04</v>
      </c>
      <c r="D753" s="72" t="s">
        <v>489</v>
      </c>
      <c r="E753" s="24">
        <f t="shared" si="12"/>
        <v>1352.3783999999998</v>
      </c>
      <c r="F753" s="24">
        <v>1126.982</v>
      </c>
    </row>
    <row r="754" spans="1:6" ht="27" thickBot="1">
      <c r="A754" s="1" t="s">
        <v>490</v>
      </c>
      <c r="B754" s="2"/>
      <c r="C754" s="2"/>
      <c r="D754" s="2"/>
      <c r="E754" s="3"/>
      <c r="F754" s="4"/>
    </row>
    <row r="755" spans="1:6" ht="144" customHeight="1" thickBot="1">
      <c r="A755" s="219" t="s">
        <v>491</v>
      </c>
      <c r="B755" s="220" t="s">
        <v>248</v>
      </c>
      <c r="C755" s="221"/>
      <c r="D755" s="222">
        <v>30</v>
      </c>
      <c r="E755" s="24">
        <f t="shared" si="12"/>
        <v>19711.7856</v>
      </c>
      <c r="F755" s="24">
        <v>16426.488</v>
      </c>
    </row>
    <row r="756" spans="1:6" ht="192" customHeight="1" thickBot="1">
      <c r="A756" s="223" t="s">
        <v>492</v>
      </c>
      <c r="B756" s="224" t="s">
        <v>238</v>
      </c>
      <c r="C756" s="225"/>
      <c r="D756" s="226">
        <v>100</v>
      </c>
      <c r="E756" s="24">
        <f t="shared" si="12"/>
        <v>7884.6359999999995</v>
      </c>
      <c r="F756" s="24">
        <v>6570.53</v>
      </c>
    </row>
    <row r="757" spans="1:6" ht="27" thickBot="1">
      <c r="A757" s="1" t="s">
        <v>493</v>
      </c>
      <c r="B757" s="2"/>
      <c r="C757" s="2"/>
      <c r="D757" s="2"/>
      <c r="E757" s="3"/>
      <c r="F757" s="4"/>
    </row>
    <row r="758" spans="1:6" ht="15.75">
      <c r="A758" s="227" t="s">
        <v>494</v>
      </c>
      <c r="B758" s="228"/>
      <c r="C758" s="229"/>
      <c r="D758" s="230">
        <v>200</v>
      </c>
      <c r="E758" s="24">
        <f t="shared" si="12"/>
        <v>3128.8176000000003</v>
      </c>
      <c r="F758" s="24">
        <v>2607.3480000000004</v>
      </c>
    </row>
    <row r="759" spans="1:6" ht="15.75">
      <c r="A759" s="231" t="s">
        <v>495</v>
      </c>
      <c r="B759" s="232"/>
      <c r="C759" s="233"/>
      <c r="D759" s="234">
        <v>100</v>
      </c>
      <c r="E759" s="24">
        <f t="shared" si="12"/>
        <v>5944.284</v>
      </c>
      <c r="F759" s="24">
        <v>4953.57</v>
      </c>
    </row>
    <row r="760" spans="1:6" ht="15.75">
      <c r="A760" s="231" t="s">
        <v>496</v>
      </c>
      <c r="B760" s="232"/>
      <c r="C760" s="233"/>
      <c r="D760" s="235">
        <v>100</v>
      </c>
      <c r="E760" s="24">
        <f t="shared" si="12"/>
        <v>3128.8176000000003</v>
      </c>
      <c r="F760" s="24">
        <v>2607.3480000000004</v>
      </c>
    </row>
    <row r="761" spans="1:6" ht="16.5" thickBot="1">
      <c r="A761" s="236" t="s">
        <v>497</v>
      </c>
      <c r="B761" s="237"/>
      <c r="C761" s="238"/>
      <c r="D761" s="239">
        <v>100</v>
      </c>
      <c r="E761" s="24">
        <f t="shared" si="12"/>
        <v>5944.284</v>
      </c>
      <c r="F761" s="24">
        <v>4953.57</v>
      </c>
    </row>
    <row r="762" spans="1:6" ht="15.75">
      <c r="A762" s="227" t="s">
        <v>498</v>
      </c>
      <c r="B762" s="228"/>
      <c r="C762" s="229"/>
      <c r="D762" s="230">
        <v>100</v>
      </c>
      <c r="E762" s="24">
        <f t="shared" si="12"/>
        <v>3128.8176000000003</v>
      </c>
      <c r="F762" s="24">
        <v>2607.3480000000004</v>
      </c>
    </row>
    <row r="763" spans="1:6" ht="15.75">
      <c r="A763" s="231" t="s">
        <v>499</v>
      </c>
      <c r="B763" s="232"/>
      <c r="C763" s="233"/>
      <c r="D763" s="234">
        <v>50</v>
      </c>
      <c r="E763" s="24">
        <f t="shared" si="12"/>
        <v>5944.284</v>
      </c>
      <c r="F763" s="24">
        <v>4953.57</v>
      </c>
    </row>
    <row r="764" spans="1:6" ht="15.75">
      <c r="A764" s="231" t="s">
        <v>500</v>
      </c>
      <c r="B764" s="232"/>
      <c r="C764" s="233"/>
      <c r="D764" s="234">
        <v>100</v>
      </c>
      <c r="E764" s="24">
        <f t="shared" si="12"/>
        <v>3128.8176000000003</v>
      </c>
      <c r="F764" s="24">
        <v>2607.3480000000004</v>
      </c>
    </row>
    <row r="765" spans="1:6" ht="15.75">
      <c r="A765" s="231" t="s">
        <v>501</v>
      </c>
      <c r="B765" s="232"/>
      <c r="C765" s="233"/>
      <c r="D765" s="234">
        <v>50</v>
      </c>
      <c r="E765" s="24">
        <f t="shared" si="12"/>
        <v>5944.284</v>
      </c>
      <c r="F765" s="24">
        <v>4953.57</v>
      </c>
    </row>
    <row r="766" spans="1:6" ht="15.75">
      <c r="A766" s="231" t="s">
        <v>502</v>
      </c>
      <c r="B766" s="232"/>
      <c r="C766" s="233"/>
      <c r="D766" s="234">
        <v>100</v>
      </c>
      <c r="E766" s="24">
        <f t="shared" si="12"/>
        <v>3128.8176000000003</v>
      </c>
      <c r="F766" s="24">
        <v>2607.3480000000004</v>
      </c>
    </row>
    <row r="767" spans="1:6" ht="16.5" thickBot="1">
      <c r="A767" s="231" t="s">
        <v>503</v>
      </c>
      <c r="B767" s="232"/>
      <c r="C767" s="233"/>
      <c r="D767" s="239">
        <v>50</v>
      </c>
      <c r="E767" s="24">
        <f t="shared" si="12"/>
        <v>5944.284</v>
      </c>
      <c r="F767" s="24">
        <v>4953.57</v>
      </c>
    </row>
    <row r="768" spans="1:6" ht="15.75">
      <c r="A768" s="227" t="s">
        <v>504</v>
      </c>
      <c r="B768" s="228"/>
      <c r="C768" s="240"/>
      <c r="D768" s="172">
        <v>100</v>
      </c>
      <c r="E768" s="24">
        <f t="shared" si="12"/>
        <v>3128.8176000000003</v>
      </c>
      <c r="F768" s="24">
        <v>2607.3480000000004</v>
      </c>
    </row>
    <row r="769" spans="1:6" ht="15.75">
      <c r="A769" s="231" t="s">
        <v>505</v>
      </c>
      <c r="B769" s="232"/>
      <c r="C769" s="241"/>
      <c r="D769" s="242">
        <v>100</v>
      </c>
      <c r="E769" s="24">
        <f t="shared" si="12"/>
        <v>3128.8176000000003</v>
      </c>
      <c r="F769" s="24">
        <v>2607.3480000000004</v>
      </c>
    </row>
    <row r="770" spans="1:6" ht="16.5" thickBot="1">
      <c r="A770" s="236" t="s">
        <v>506</v>
      </c>
      <c r="B770" s="237"/>
      <c r="C770" s="243"/>
      <c r="D770" s="155">
        <v>100</v>
      </c>
      <c r="E770" s="24">
        <f t="shared" si="12"/>
        <v>5944.284</v>
      </c>
      <c r="F770" s="24">
        <v>4953.57</v>
      </c>
    </row>
    <row r="771" spans="1:6" ht="15.75">
      <c r="A771" s="231" t="s">
        <v>507</v>
      </c>
      <c r="B771" s="232"/>
      <c r="C771" s="233"/>
      <c r="D771" s="244">
        <v>50</v>
      </c>
      <c r="E771" s="24">
        <f t="shared" si="12"/>
        <v>5944.284</v>
      </c>
      <c r="F771" s="24">
        <v>4953.57</v>
      </c>
    </row>
    <row r="772" spans="1:6" ht="15.75">
      <c r="A772" s="231" t="s">
        <v>508</v>
      </c>
      <c r="B772" s="232"/>
      <c r="C772" s="233"/>
      <c r="D772" s="234">
        <v>50</v>
      </c>
      <c r="E772" s="24">
        <f t="shared" si="12"/>
        <v>5944.284</v>
      </c>
      <c r="F772" s="24">
        <v>4953.57</v>
      </c>
    </row>
    <row r="773" spans="1:6" ht="15.75">
      <c r="A773" s="231" t="s">
        <v>509</v>
      </c>
      <c r="B773" s="232"/>
      <c r="C773" s="233"/>
      <c r="D773" s="234">
        <v>50</v>
      </c>
      <c r="E773" s="24">
        <f t="shared" si="12"/>
        <v>5944.284</v>
      </c>
      <c r="F773" s="24">
        <v>4953.57</v>
      </c>
    </row>
    <row r="774" spans="1:6" ht="16.5" thickBot="1">
      <c r="A774" s="236" t="s">
        <v>510</v>
      </c>
      <c r="B774" s="237"/>
      <c r="C774" s="238"/>
      <c r="D774" s="239">
        <v>50</v>
      </c>
      <c r="E774" s="24">
        <f t="shared" si="12"/>
        <v>5944.284</v>
      </c>
      <c r="F774" s="24">
        <v>4953.57</v>
      </c>
    </row>
    <row r="775" spans="1:6" ht="15.75">
      <c r="A775" s="227" t="s">
        <v>511</v>
      </c>
      <c r="B775" s="228"/>
      <c r="C775" s="229"/>
      <c r="D775" s="230">
        <v>50</v>
      </c>
      <c r="E775" s="24">
        <f t="shared" si="12"/>
        <v>29692.08</v>
      </c>
      <c r="F775" s="24">
        <v>24743.4</v>
      </c>
    </row>
    <row r="776" spans="1:6" ht="15.75">
      <c r="A776" s="231" t="s">
        <v>512</v>
      </c>
      <c r="B776" s="232"/>
      <c r="C776" s="233"/>
      <c r="D776" s="234">
        <v>50</v>
      </c>
      <c r="E776" s="24">
        <f t="shared" si="12"/>
        <v>29692.08</v>
      </c>
      <c r="F776" s="24">
        <v>24743.4</v>
      </c>
    </row>
    <row r="777" spans="1:6" ht="15.75">
      <c r="A777" s="231" t="s">
        <v>513</v>
      </c>
      <c r="B777" s="232"/>
      <c r="C777" s="233"/>
      <c r="D777" s="234">
        <v>50</v>
      </c>
      <c r="E777" s="24">
        <f t="shared" si="12"/>
        <v>37484.784</v>
      </c>
      <c r="F777" s="24">
        <v>31237.32</v>
      </c>
    </row>
    <row r="778" spans="1:6" ht="16.5" thickBot="1">
      <c r="A778" s="236" t="s">
        <v>514</v>
      </c>
      <c r="B778" s="237"/>
      <c r="C778" s="238"/>
      <c r="D778" s="239">
        <v>50</v>
      </c>
      <c r="E778" s="245">
        <f t="shared" si="12"/>
        <v>37484.784</v>
      </c>
      <c r="F778" s="245">
        <v>31237.32</v>
      </c>
    </row>
  </sheetData>
  <mergeCells count="5">
    <mergeCell ref="F1:F4"/>
    <mergeCell ref="B1:B4"/>
    <mergeCell ref="C1:C4"/>
    <mergeCell ref="D1:D4"/>
    <mergeCell ref="E1:E4"/>
  </mergeCells>
  <hyperlinks>
    <hyperlink ref="A1" r:id="rId1" display="www.ramtool.ru"/>
  </hyperlinks>
  <printOptions/>
  <pageMargins left="0.75" right="0.75" top="1" bottom="1" header="0.5" footer="0.5"/>
  <pageSetup horizontalDpi="600" verticalDpi="600" orientation="portrait" paperSize="9" scale="4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ramtools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Николай</dc:creator>
  <cp:keywords/>
  <dc:description/>
  <cp:lastModifiedBy>Николай</cp:lastModifiedBy>
  <cp:lastPrinted>2009-05-18T10:41:11Z</cp:lastPrinted>
  <dcterms:created xsi:type="dcterms:W3CDTF">2009-05-18T10:39:19Z</dcterms:created>
  <dcterms:modified xsi:type="dcterms:W3CDTF">2009-05-18T10:41:36Z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